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45" windowWidth="12120" windowHeight="8790"/>
  </bookViews>
  <sheets>
    <sheet name="casa com" sheetId="1" r:id="rId1"/>
  </sheets>
  <definedNames>
    <definedName name="_xlnm._FilterDatabase" localSheetId="0" hidden="1">'casa com'!$A$13:$AA$14</definedName>
    <definedName name="Z_0C44C07C_F5F8_4874_B7B4_FBD23AF69A87_.wvu.Cols" localSheetId="0" hidden="1">'casa com'!$H:$H,'casa com'!$K:$K,'casa com'!$M:$M,'casa com'!$O:$O,'casa com'!$Q:$Q,'casa com'!$W:$W</definedName>
  </definedNames>
  <calcPr calcId="125725" iterateDelta="1E-4"/>
  <customWorkbookViews>
    <customWorkbookView name="cpi - Visualizzazione personale" guid="{0C44C07C-F5F8-4874-B7B4-FBD23AF69A87}" mergeInterval="0" personalView="1" maximized="1" windowWidth="657" windowHeight="421" activeSheetId="1"/>
  </customWorkbookViews>
</workbook>
</file>

<file path=xl/calcChain.xml><?xml version="1.0" encoding="utf-8"?>
<calcChain xmlns="http://schemas.openxmlformats.org/spreadsheetml/2006/main">
  <c r="W14" i="1"/>
  <c r="Y14" s="1"/>
  <c r="U14"/>
  <c r="Q14"/>
  <c r="O14"/>
  <c r="M14"/>
  <c r="K14"/>
  <c r="H14"/>
  <c r="I14" s="1"/>
  <c r="S14" l="1"/>
  <c r="AA14" s="1"/>
</calcChain>
</file>

<file path=xl/comments1.xml><?xml version="1.0" encoding="utf-8"?>
<comments xmlns="http://schemas.openxmlformats.org/spreadsheetml/2006/main">
  <authors>
    <author>xx xx</author>
    <author>Di Dario</author>
  </authors>
  <commentList>
    <comment ref="F13" authorId="0">
      <text>
        <r>
          <rPr>
            <b/>
            <sz val="8"/>
            <color indexed="81"/>
            <rFont val="Tahoma"/>
            <family val="2"/>
          </rPr>
          <t>sempre 100</t>
        </r>
      </text>
    </comment>
    <comment ref="Z13" authorId="1">
      <text>
        <r>
          <rPr>
            <b/>
            <sz val="8"/>
            <color indexed="81"/>
            <rFont val="Tahoma"/>
            <family val="2"/>
          </rPr>
          <t>stesse mansioni e stesso datore
1 punto per bimestre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<sst xmlns="http://schemas.openxmlformats.org/spreadsheetml/2006/main" count="43" uniqueCount="42">
  <si>
    <t>data di nascita</t>
  </si>
  <si>
    <t>Città</t>
  </si>
  <si>
    <t>Indirizzo</t>
  </si>
  <si>
    <t>Punteggio Iniziale</t>
  </si>
  <si>
    <t>carico familiare</t>
  </si>
  <si>
    <t>Totale Punteggio</t>
  </si>
  <si>
    <t>Reddito (ISEE)</t>
  </si>
  <si>
    <t>Nucleo monoparentale ( s / n )</t>
  </si>
  <si>
    <t>Cognome e Nome del lavoratore</t>
  </si>
  <si>
    <t>c1</t>
  </si>
  <si>
    <t>c2</t>
  </si>
  <si>
    <t>c3</t>
  </si>
  <si>
    <t>c4</t>
  </si>
  <si>
    <t>tot FAM</t>
  </si>
  <si>
    <t>tot ISEE</t>
  </si>
  <si>
    <t>tot 181</t>
  </si>
  <si>
    <t>Liste di Mobilità ( s / n )</t>
  </si>
  <si>
    <t>tot anz</t>
  </si>
  <si>
    <t>disoccupazione / mobilità</t>
  </si>
  <si>
    <t>Precedenti esperienze in bimestri</t>
  </si>
  <si>
    <t>DLgs 181/00 ( s / n )</t>
  </si>
  <si>
    <t>Anzianità disoccupazione in mesi</t>
  </si>
  <si>
    <t>c0</t>
  </si>
  <si>
    <t>numero figli &lt; 18 anni</t>
  </si>
  <si>
    <t>numero figli &gt; 18 anni</t>
  </si>
  <si>
    <t>numero disabili &gt; 66%</t>
  </si>
  <si>
    <t>numero altri familiari non disabili</t>
  </si>
  <si>
    <t>tot D/M</t>
  </si>
  <si>
    <t>S</t>
  </si>
  <si>
    <t>N</t>
  </si>
  <si>
    <t>Numero d'ordine</t>
  </si>
  <si>
    <t>Delibera Giunta Regionale n. 2104 del 19/11/2004</t>
  </si>
  <si>
    <t xml:space="preserve">        La responsabile del CPI</t>
  </si>
  <si>
    <t>Dott.ssa Rosa Antonia Italiano</t>
  </si>
  <si>
    <t xml:space="preserve">ll Dirigente del Servizio Territoriale Provinciale </t>
  </si>
  <si>
    <t xml:space="preserve">Dott.ssa Maria Antonietta D'Urso </t>
  </si>
  <si>
    <t>Giunta Regionale della Campania</t>
  </si>
  <si>
    <t>Direzione Generale Istruzione, Formazione, Lavoro e Politiche Giovanili</t>
  </si>
  <si>
    <t>U.O.D. Servizio Tecnico Provinciale di Caserta</t>
  </si>
  <si>
    <t>Centro per l’impiego di Piedimonte Matese</t>
  </si>
  <si>
    <r>
      <t xml:space="preserve">GRADUATORIA ARTICOLO 16 LEGGE 56/87 PER L'AVVIAMENTO A SELEZIONE DI </t>
    </r>
    <r>
      <rPr>
        <b/>
        <i/>
        <u/>
        <sz val="14"/>
        <rFont val="Arial"/>
        <family val="2"/>
      </rPr>
      <t>NUMERO 2(DUE) UNITA' CON MANSIONI DI OPERATORE ECOLOGICO , IN POSSESSO DI PATENTE DI GUIDA DI TIPO "B"  A TEMPO DETERMINATO PART - TIME (ORE 3 /GIORNO) , C/O IL  COMUNE   DI LETINO .RICHIESTA N.2126 DEL 06/08/2019</t>
    </r>
  </si>
  <si>
    <t>Prot. n.140886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</si>
</sst>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8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4"/>
      <name val="Arial"/>
      <family val="2"/>
    </font>
    <font>
      <b/>
      <i/>
      <u/>
      <sz val="14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/>
      <protection locked="0" hidden="1"/>
    </xf>
    <xf numFmtId="2" fontId="4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locked="0" hidden="1"/>
    </xf>
    <xf numFmtId="0" fontId="4" fillId="0" borderId="0" xfId="0" applyFont="1" applyProtection="1">
      <protection locked="0" hidden="1"/>
    </xf>
    <xf numFmtId="0" fontId="0" fillId="0" borderId="0" xfId="0" applyProtection="1">
      <protection hidden="1"/>
    </xf>
    <xf numFmtId="0" fontId="4" fillId="0" borderId="0" xfId="0" applyFont="1" applyProtection="1"/>
    <xf numFmtId="0" fontId="4" fillId="0" borderId="0" xfId="0" applyFont="1" applyBorder="1" applyAlignment="1" applyProtection="1"/>
    <xf numFmtId="0" fontId="0" fillId="0" borderId="0" xfId="0" applyProtection="1"/>
    <xf numFmtId="2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  <protection locked="0" hidden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Protection="1">
      <protection locked="0" hidden="1"/>
    </xf>
    <xf numFmtId="0" fontId="4" fillId="0" borderId="0" xfId="0" applyFont="1" applyBorder="1" applyProtection="1">
      <protection hidden="1"/>
    </xf>
    <xf numFmtId="0" fontId="0" fillId="0" borderId="0" xfId="0" applyBorder="1"/>
    <xf numFmtId="0" fontId="0" fillId="0" borderId="0" xfId="0" applyBorder="1" applyProtection="1">
      <protection hidden="1"/>
    </xf>
    <xf numFmtId="0" fontId="4" fillId="0" borderId="2" xfId="0" applyFont="1" applyBorder="1" applyAlignment="1" applyProtection="1">
      <alignment horizontal="center" vertical="center" wrapText="1"/>
      <protection locked="0" hidden="1"/>
    </xf>
    <xf numFmtId="0" fontId="4" fillId="0" borderId="3" xfId="0" applyFont="1" applyBorder="1" applyAlignment="1" applyProtection="1">
      <alignment horizontal="center" vertical="center" wrapText="1"/>
      <protection locked="0" hidden="1"/>
    </xf>
    <xf numFmtId="0" fontId="4" fillId="0" borderId="4" xfId="0" applyFont="1" applyBorder="1" applyAlignment="1" applyProtection="1">
      <alignment horizontal="center" vertical="center" wrapText="1"/>
      <protection locked="0"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Protection="1"/>
    <xf numFmtId="0" fontId="0" fillId="0" borderId="0" xfId="0" applyBorder="1" applyProtection="1"/>
    <xf numFmtId="0" fontId="4" fillId="0" borderId="6" xfId="0" applyFont="1" applyBorder="1" applyAlignment="1" applyProtection="1">
      <alignment horizontal="center" vertical="center" wrapText="1"/>
      <protection locked="0" hidden="1"/>
    </xf>
    <xf numFmtId="0" fontId="5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left" vertical="center"/>
      <protection locked="0" hidden="1"/>
    </xf>
    <xf numFmtId="14" fontId="4" fillId="0" borderId="11" xfId="0" applyNumberFormat="1" applyFont="1" applyBorder="1" applyAlignment="1" applyProtection="1">
      <alignment horizontal="center" vertical="center"/>
      <protection locked="0" hidden="1"/>
    </xf>
    <xf numFmtId="0" fontId="4" fillId="0" borderId="13" xfId="0" applyFont="1" applyBorder="1" applyAlignment="1" applyProtection="1">
      <alignment horizontal="center" vertical="center"/>
      <protection locked="0" hidden="1"/>
    </xf>
    <xf numFmtId="0" fontId="4" fillId="0" borderId="14" xfId="0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locked="0" hidden="1"/>
    </xf>
    <xf numFmtId="2" fontId="4" fillId="0" borderId="17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 hidden="1"/>
    </xf>
    <xf numFmtId="2" fontId="4" fillId="0" borderId="16" xfId="0" applyNumberFormat="1" applyFont="1" applyBorder="1" applyAlignment="1" applyProtection="1">
      <alignment horizontal="center" vertical="center"/>
      <protection hidden="1"/>
    </xf>
    <xf numFmtId="164" fontId="4" fillId="0" borderId="16" xfId="0" applyNumberFormat="1" applyFont="1" applyBorder="1" applyAlignment="1" applyProtection="1">
      <alignment horizontal="center" vertical="center"/>
      <protection locked="0" hidden="1"/>
    </xf>
    <xf numFmtId="0" fontId="4" fillId="0" borderId="12" xfId="0" applyFont="1" applyBorder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left" vertical="center"/>
      <protection locked="0" hidden="1"/>
    </xf>
    <xf numFmtId="0" fontId="4" fillId="0" borderId="19" xfId="0" applyFont="1" applyBorder="1" applyAlignment="1" applyProtection="1">
      <alignment horizontal="center" vertical="center" wrapText="1"/>
      <protection locked="0" hidden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/>
      <protection hidden="1"/>
    </xf>
    <xf numFmtId="2" fontId="5" fillId="0" borderId="17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wrapText="1"/>
      <protection locked="0" hidden="1"/>
    </xf>
    <xf numFmtId="0" fontId="9" fillId="0" borderId="0" xfId="0" applyFont="1" applyBorder="1" applyAlignment="1" applyProtection="1">
      <alignment horizontal="left"/>
      <protection locked="0" hidden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center"/>
      <protection locked="0" hidden="1"/>
    </xf>
    <xf numFmtId="0" fontId="4" fillId="0" borderId="21" xfId="0" applyFont="1" applyBorder="1" applyAlignment="1" applyProtection="1">
      <alignment horizontal="center"/>
      <protection hidden="1"/>
    </xf>
    <xf numFmtId="0" fontId="4" fillId="0" borderId="22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14" fontId="6" fillId="0" borderId="0" xfId="0" applyNumberFormat="1" applyFont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 vertical="center" wrapText="1"/>
      <protection locked="0" hidden="1"/>
    </xf>
    <xf numFmtId="0" fontId="7" fillId="0" borderId="0" xfId="0" applyFont="1" applyAlignment="1" applyProtection="1">
      <alignment horizontal="center"/>
      <protection hidden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9525</xdr:colOff>
      <xdr:row>0</xdr:row>
      <xdr:rowOff>142875</xdr:rowOff>
    </xdr:from>
    <xdr:to>
      <xdr:col>24</xdr:col>
      <xdr:colOff>238125</xdr:colOff>
      <xdr:row>4</xdr:row>
      <xdr:rowOff>152400</xdr:rowOff>
    </xdr:to>
    <xdr:pic>
      <xdr:nvPicPr>
        <xdr:cNvPr id="2143" name="Picture 5" descr="marchio_b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B9B9B9"/>
            </a:clrFrom>
            <a:clrTo>
              <a:srgbClr val="B9B9B9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744075" y="142875"/>
          <a:ext cx="1171575" cy="771525"/>
        </a:xfrm>
        <a:prstGeom prst="rect">
          <a:avLst/>
        </a:prstGeom>
        <a:solidFill>
          <a:srgbClr val="FF66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419100</xdr:colOff>
      <xdr:row>0</xdr:row>
      <xdr:rowOff>85725</xdr:rowOff>
    </xdr:from>
    <xdr:to>
      <xdr:col>4</xdr:col>
      <xdr:colOff>28575</xdr:colOff>
      <xdr:row>5</xdr:row>
      <xdr:rowOff>85725</xdr:rowOff>
    </xdr:to>
    <xdr:pic>
      <xdr:nvPicPr>
        <xdr:cNvPr id="2144" name="Immagine 2" descr="Logo Regione Campania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19275" y="85725"/>
          <a:ext cx="10001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66"/>
  <sheetViews>
    <sheetView tabSelected="1" zoomScale="75" zoomScaleNormal="100" zoomScaleSheetLayoutView="100" workbookViewId="0">
      <selection activeCell="I19" sqref="I19"/>
    </sheetView>
  </sheetViews>
  <sheetFormatPr defaultRowHeight="12.75"/>
  <cols>
    <col min="1" max="1" width="3.140625" bestFit="1" customWidth="1"/>
    <col min="2" max="2" width="12.85546875" style="12" customWidth="1"/>
    <col min="3" max="3" width="9.28515625" style="12" customWidth="1"/>
    <col min="4" max="4" width="11.5703125" style="12" customWidth="1"/>
    <col min="5" max="5" width="10.85546875" style="12" customWidth="1"/>
    <col min="6" max="6" width="4.140625" style="12" customWidth="1"/>
    <col min="7" max="7" width="3.85546875" style="12" customWidth="1"/>
    <col min="8" max="8" width="3.7109375" style="12" hidden="1" customWidth="1"/>
    <col min="9" max="9" width="5" style="12" customWidth="1"/>
    <col min="10" max="10" width="4" style="12" customWidth="1"/>
    <col min="11" max="11" width="2.7109375" style="12" hidden="1" customWidth="1"/>
    <col min="12" max="12" width="3" style="12" customWidth="1"/>
    <col min="13" max="13" width="2.85546875" style="12" customWidth="1"/>
    <col min="14" max="14" width="1.85546875" style="12" customWidth="1"/>
    <col min="15" max="15" width="3" style="12" hidden="1" customWidth="1"/>
    <col min="16" max="16" width="3" style="12" customWidth="1"/>
    <col min="17" max="17" width="3" style="12" hidden="1" customWidth="1"/>
    <col min="18" max="18" width="4.7109375" style="12" customWidth="1"/>
    <col min="19" max="19" width="5.140625" style="15" customWidth="1"/>
    <col min="20" max="20" width="5.28515625" style="12" bestFit="1" customWidth="1"/>
    <col min="21" max="21" width="4.28515625" style="12" bestFit="1" customWidth="1"/>
    <col min="22" max="22" width="9.42578125" style="12" bestFit="1" customWidth="1"/>
    <col min="23" max="23" width="6" style="12" bestFit="1" customWidth="1"/>
    <col min="24" max="24" width="8.140625" style="12" bestFit="1" customWidth="1"/>
    <col min="25" max="25" width="5.42578125" style="15" customWidth="1"/>
    <col min="26" max="26" width="3.7109375" style="12" customWidth="1"/>
    <col min="27" max="27" width="8.140625" style="15" customWidth="1"/>
    <col min="28" max="28" width="10" style="12" customWidth="1"/>
  </cols>
  <sheetData>
    <row r="1" spans="1:28" ht="15" customHeight="1"/>
    <row r="2" spans="1:28" ht="15" customHeight="1">
      <c r="L2" s="63" t="s">
        <v>36</v>
      </c>
    </row>
    <row r="3" spans="1:28" ht="15" customHeight="1">
      <c r="L3" s="64" t="s">
        <v>37</v>
      </c>
    </row>
    <row r="4" spans="1:28" ht="15" customHeight="1">
      <c r="L4" s="65" t="s">
        <v>38</v>
      </c>
    </row>
    <row r="5" spans="1:28" ht="15" customHeight="1">
      <c r="B5" s="52"/>
      <c r="G5" s="51"/>
      <c r="L5" s="64" t="s">
        <v>39</v>
      </c>
    </row>
    <row r="6" spans="1:28" ht="15" customHeight="1" thickBot="1">
      <c r="B6" s="52"/>
      <c r="D6" s="51"/>
    </row>
    <row r="7" spans="1:28" ht="75.75" customHeight="1" thickBot="1">
      <c r="A7" s="74" t="s">
        <v>40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6"/>
    </row>
    <row r="8" spans="1:28" ht="9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</row>
    <row r="9" spans="1:28" ht="23.25">
      <c r="A9" s="73" t="s">
        <v>31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</row>
    <row r="11" spans="1:28" s="1" customFormat="1" ht="6.75" customHeight="1" thickBot="1">
      <c r="B11" s="3"/>
      <c r="C11" s="71"/>
      <c r="D11" s="7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3"/>
      <c r="T11" s="4"/>
      <c r="U11" s="4"/>
      <c r="V11" s="4"/>
      <c r="W11" s="4"/>
      <c r="X11" s="4"/>
      <c r="Y11" s="13"/>
      <c r="Z11" s="4"/>
      <c r="AA11" s="13"/>
      <c r="AB11" s="4"/>
    </row>
    <row r="12" spans="1:28" s="1" customFormat="1" ht="13.5" customHeight="1" thickBot="1">
      <c r="B12" s="4"/>
      <c r="C12" s="4"/>
      <c r="D12" s="4"/>
      <c r="E12" s="4"/>
      <c r="F12" s="4"/>
      <c r="G12" s="4"/>
      <c r="H12" s="4"/>
      <c r="I12" s="4"/>
      <c r="J12" s="68" t="s">
        <v>4</v>
      </c>
      <c r="K12" s="69"/>
      <c r="L12" s="69"/>
      <c r="M12" s="69"/>
      <c r="N12" s="69"/>
      <c r="O12" s="69"/>
      <c r="P12" s="69"/>
      <c r="Q12" s="69"/>
      <c r="R12" s="69"/>
      <c r="S12" s="70"/>
      <c r="T12" s="5"/>
      <c r="U12" s="5"/>
      <c r="V12" s="68" t="s">
        <v>18</v>
      </c>
      <c r="W12" s="69"/>
      <c r="X12" s="69"/>
      <c r="Y12" s="70"/>
      <c r="Z12" s="6"/>
      <c r="AA12" s="14"/>
      <c r="AB12" s="4"/>
    </row>
    <row r="13" spans="1:28" s="2" customFormat="1" ht="69.75" customHeight="1" thickBot="1">
      <c r="A13" s="57" t="s">
        <v>30</v>
      </c>
      <c r="B13" s="56" t="s">
        <v>8</v>
      </c>
      <c r="C13" s="25" t="s">
        <v>0</v>
      </c>
      <c r="D13" s="25" t="s">
        <v>1</v>
      </c>
      <c r="E13" s="25" t="s">
        <v>2</v>
      </c>
      <c r="F13" s="24" t="s">
        <v>3</v>
      </c>
      <c r="G13" s="26" t="s">
        <v>6</v>
      </c>
      <c r="H13" s="38" t="s">
        <v>22</v>
      </c>
      <c r="I13" s="27" t="s">
        <v>14</v>
      </c>
      <c r="J13" s="37" t="s">
        <v>23</v>
      </c>
      <c r="K13" s="30" t="s">
        <v>9</v>
      </c>
      <c r="L13" s="30" t="s">
        <v>24</v>
      </c>
      <c r="M13" s="30" t="s">
        <v>10</v>
      </c>
      <c r="N13" s="30" t="s">
        <v>25</v>
      </c>
      <c r="O13" s="30" t="s">
        <v>11</v>
      </c>
      <c r="P13" s="30" t="s">
        <v>26</v>
      </c>
      <c r="Q13" s="30" t="s">
        <v>12</v>
      </c>
      <c r="R13" s="30" t="s">
        <v>7</v>
      </c>
      <c r="S13" s="31" t="s">
        <v>13</v>
      </c>
      <c r="T13" s="32" t="s">
        <v>20</v>
      </c>
      <c r="U13" s="33" t="s">
        <v>15</v>
      </c>
      <c r="V13" s="32" t="s">
        <v>21</v>
      </c>
      <c r="W13" s="34" t="s">
        <v>17</v>
      </c>
      <c r="X13" s="30" t="s">
        <v>16</v>
      </c>
      <c r="Y13" s="35" t="s">
        <v>27</v>
      </c>
      <c r="Z13" s="25" t="s">
        <v>19</v>
      </c>
      <c r="AA13" s="36" t="s">
        <v>5</v>
      </c>
      <c r="AB13" s="7"/>
    </row>
    <row r="14" spans="1:28" s="1" customFormat="1" ht="18" customHeight="1">
      <c r="A14" s="58">
        <v>1</v>
      </c>
      <c r="B14" s="55" t="s">
        <v>41</v>
      </c>
      <c r="C14" s="40"/>
      <c r="D14" s="39"/>
      <c r="E14" s="39"/>
      <c r="F14" s="41">
        <v>100</v>
      </c>
      <c r="G14" s="42"/>
      <c r="H14" s="43">
        <f t="shared" ref="H14" si="0">IF(G14=0,-25,IF(G14&gt;5000,(ROUND(((G14-1)/1000),0)-5)*-1,0))</f>
        <v>-25</v>
      </c>
      <c r="I14" s="59">
        <f t="shared" ref="I14" si="1">IF(H14&lt;-25,-25,H14)</f>
        <v>-25</v>
      </c>
      <c r="J14" s="42">
        <v>2</v>
      </c>
      <c r="K14" s="44">
        <f t="shared" ref="K14" si="2">J14*2</f>
        <v>4</v>
      </c>
      <c r="L14" s="45"/>
      <c r="M14" s="44">
        <f t="shared" ref="M14" si="3">IF(L14=0,0,L14*1)</f>
        <v>0</v>
      </c>
      <c r="N14" s="45"/>
      <c r="O14" s="44">
        <f t="shared" ref="O14" si="4">N14*2</f>
        <v>0</v>
      </c>
      <c r="P14" s="45">
        <v>1</v>
      </c>
      <c r="Q14" s="44">
        <f t="shared" ref="Q14" si="5">IF(P14=0,0,1)</f>
        <v>1</v>
      </c>
      <c r="R14" s="45" t="s">
        <v>29</v>
      </c>
      <c r="S14" s="60">
        <f t="shared" ref="S14" si="6">IF(R14="s",(K14+M14+O14+Q14)*1.5,(K14+M14+O14+Q14))</f>
        <v>5</v>
      </c>
      <c r="T14" s="42" t="s">
        <v>28</v>
      </c>
      <c r="U14" s="47">
        <f t="shared" ref="U14" si="7">IF(T14="s",2,0)</f>
        <v>2</v>
      </c>
      <c r="V14" s="42">
        <v>36</v>
      </c>
      <c r="W14" s="48">
        <f t="shared" ref="W14" si="8">IF(V14*0.1&gt;6,6,V14*0.1)</f>
        <v>3.6</v>
      </c>
      <c r="X14" s="49" t="s">
        <v>29</v>
      </c>
      <c r="Y14" s="46">
        <f t="shared" ref="Y14" si="9">IF(X14="s",6,W14)</f>
        <v>3.6</v>
      </c>
      <c r="Z14" s="50"/>
      <c r="AA14" s="54">
        <f t="shared" ref="AA14" si="10">IF(F14+H14+S14+U14+Y14+Z14&lt;0," ",F14+H14+S14+U14+Y14+Z14)</f>
        <v>85.6</v>
      </c>
      <c r="AB14" s="4"/>
    </row>
    <row r="16" spans="1:28" s="1" customFormat="1" ht="18" customHeight="1">
      <c r="A16" s="18"/>
      <c r="B16" s="17"/>
      <c r="C16" s="66"/>
      <c r="D16" s="64"/>
      <c r="E16" s="61"/>
      <c r="F16" s="8"/>
      <c r="G16" s="8"/>
      <c r="H16" s="5"/>
      <c r="I16" s="5"/>
      <c r="J16" s="8"/>
      <c r="K16" s="5"/>
      <c r="L16" s="8"/>
      <c r="M16" s="5"/>
      <c r="N16" s="8"/>
      <c r="O16" s="5"/>
      <c r="P16" s="8"/>
      <c r="Q16" s="5"/>
      <c r="R16" s="66"/>
      <c r="S16" s="62"/>
      <c r="U16" s="62"/>
      <c r="V16" s="9"/>
      <c r="W16" s="10"/>
      <c r="X16" s="16"/>
      <c r="Y16" s="8"/>
      <c r="Z16" s="10"/>
      <c r="AA16" s="16"/>
      <c r="AB16" s="4"/>
    </row>
    <row r="17" spans="1:28" s="1" customFormat="1" ht="18" customHeight="1">
      <c r="A17" s="18"/>
      <c r="B17" s="17"/>
      <c r="C17" s="66"/>
      <c r="D17" s="67"/>
      <c r="E17" s="67"/>
      <c r="F17" s="8"/>
      <c r="G17" s="8"/>
      <c r="H17" s="5"/>
      <c r="I17" s="5"/>
      <c r="J17" s="8"/>
      <c r="K17" s="5"/>
      <c r="L17" s="8"/>
      <c r="M17" s="5"/>
      <c r="N17" s="8"/>
      <c r="O17" s="5"/>
      <c r="P17" s="66"/>
      <c r="Q17" s="62"/>
      <c r="S17" s="66"/>
      <c r="U17" s="62"/>
      <c r="V17" s="9"/>
      <c r="W17" s="10"/>
      <c r="X17" s="16"/>
      <c r="Y17" s="16"/>
      <c r="Z17" s="8"/>
      <c r="AA17" s="16"/>
      <c r="AB17" s="4"/>
    </row>
    <row r="18" spans="1:28" s="1" customFormat="1" ht="18" customHeight="1">
      <c r="A18" s="18"/>
      <c r="C18" s="66" t="s">
        <v>32</v>
      </c>
      <c r="D18" s="64"/>
      <c r="E18" s="61"/>
      <c r="F18" s="8"/>
      <c r="G18" s="8"/>
      <c r="H18" s="5"/>
      <c r="I18" s="5"/>
      <c r="J18" s="8"/>
      <c r="K18" s="5"/>
      <c r="L18" s="8"/>
      <c r="M18" s="5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61"/>
      <c r="Y18" s="16"/>
      <c r="Z18" s="8"/>
      <c r="AA18" s="16"/>
      <c r="AB18" s="4"/>
    </row>
    <row r="19" spans="1:28" s="1" customFormat="1" ht="18" customHeight="1">
      <c r="A19" s="18"/>
      <c r="B19" s="17"/>
      <c r="C19" s="66" t="s">
        <v>33</v>
      </c>
      <c r="D19" s="67"/>
      <c r="E19" s="67"/>
      <c r="F19" s="8"/>
      <c r="G19" s="8"/>
      <c r="H19" s="5"/>
      <c r="I19" s="5"/>
      <c r="J19" s="8"/>
      <c r="K19" s="5"/>
      <c r="L19" s="8"/>
      <c r="M19" s="5"/>
      <c r="N19" s="8"/>
      <c r="O19" s="5"/>
      <c r="P19" s="8"/>
      <c r="Q19" s="5"/>
      <c r="R19" s="66"/>
      <c r="T19" s="62"/>
      <c r="U19" s="9"/>
      <c r="V19" s="10"/>
      <c r="W19" s="16"/>
      <c r="X19" s="10"/>
      <c r="Y19" s="16"/>
      <c r="Z19" s="8"/>
      <c r="AA19" s="16"/>
      <c r="AB19" s="4"/>
    </row>
    <row r="20" spans="1:28" s="1" customFormat="1" ht="18" customHeight="1">
      <c r="A20" s="18"/>
      <c r="B20" s="17"/>
      <c r="C20" s="66"/>
      <c r="D20" s="64"/>
      <c r="E20" s="61"/>
      <c r="F20" s="8"/>
      <c r="G20" s="8"/>
      <c r="H20" s="5"/>
      <c r="I20" s="5"/>
      <c r="J20" s="8"/>
      <c r="K20" s="5"/>
      <c r="L20" s="8"/>
      <c r="M20" s="5"/>
      <c r="N20" s="8"/>
      <c r="O20" s="5"/>
      <c r="P20" s="8"/>
      <c r="Q20" s="5"/>
      <c r="R20" s="66" t="s">
        <v>34</v>
      </c>
      <c r="S20" s="62"/>
      <c r="U20" s="62"/>
      <c r="V20" s="9"/>
      <c r="W20" s="10"/>
      <c r="X20" s="16"/>
      <c r="Y20" s="8"/>
      <c r="Z20" s="16"/>
      <c r="AA20" s="16"/>
      <c r="AB20" s="4"/>
    </row>
    <row r="21" spans="1:28" s="1" customFormat="1" ht="18" customHeight="1">
      <c r="A21" s="18"/>
      <c r="B21" s="17"/>
      <c r="C21" s="66"/>
      <c r="D21" s="67"/>
      <c r="E21" s="67"/>
      <c r="F21" s="8"/>
      <c r="G21" s="8"/>
      <c r="H21" s="5"/>
      <c r="I21" s="5"/>
      <c r="J21" s="8"/>
      <c r="K21" s="5"/>
      <c r="L21" s="8"/>
      <c r="M21" s="5"/>
      <c r="N21" s="8"/>
      <c r="O21" s="5"/>
      <c r="P21" s="8"/>
      <c r="Q21" s="5"/>
      <c r="R21" s="66"/>
      <c r="S21" s="66" t="s">
        <v>35</v>
      </c>
      <c r="U21" s="62"/>
      <c r="V21" s="9"/>
      <c r="W21" s="10"/>
      <c r="X21" s="16"/>
      <c r="Y21" s="8"/>
      <c r="Z21" s="16"/>
      <c r="AA21" s="16"/>
      <c r="AB21" s="4"/>
    </row>
    <row r="22" spans="1:28" s="1" customFormat="1" ht="18" customHeight="1">
      <c r="A22" s="18"/>
      <c r="B22" s="17"/>
      <c r="C22" s="8"/>
      <c r="D22" s="8"/>
      <c r="E22" s="8"/>
      <c r="F22" s="8"/>
      <c r="G22" s="8"/>
      <c r="H22" s="5"/>
      <c r="I22" s="5"/>
      <c r="J22" s="8"/>
      <c r="K22" s="5"/>
      <c r="L22" s="8"/>
      <c r="M22" s="5"/>
      <c r="N22" s="8"/>
      <c r="O22" s="5"/>
      <c r="P22" s="8"/>
      <c r="Q22" s="5"/>
      <c r="R22" s="8"/>
      <c r="S22" s="16"/>
      <c r="T22" s="8"/>
      <c r="U22" s="8"/>
      <c r="V22" s="8"/>
      <c r="W22" s="9"/>
      <c r="X22" s="10"/>
      <c r="Y22" s="16"/>
      <c r="Z22" s="8"/>
      <c r="AA22" s="16"/>
      <c r="AB22" s="4"/>
    </row>
    <row r="23" spans="1:28" s="1" customFormat="1" ht="18" customHeight="1">
      <c r="A23" s="18"/>
      <c r="B23" s="17"/>
      <c r="C23" s="8"/>
      <c r="D23" s="8"/>
      <c r="E23" s="8"/>
      <c r="F23" s="8"/>
      <c r="G23" s="8"/>
      <c r="H23" s="5"/>
      <c r="I23" s="5"/>
      <c r="J23" s="8"/>
      <c r="K23" s="5"/>
      <c r="L23" s="8"/>
      <c r="M23" s="5"/>
      <c r="N23" s="8"/>
      <c r="O23" s="5"/>
      <c r="P23" s="8"/>
      <c r="Q23" s="5"/>
      <c r="R23" s="8"/>
      <c r="S23" s="16"/>
      <c r="T23" s="8"/>
      <c r="U23" s="8"/>
      <c r="V23" s="8"/>
      <c r="W23" s="9"/>
      <c r="X23" s="10"/>
      <c r="Y23" s="16"/>
      <c r="Z23" s="8"/>
      <c r="AA23" s="16"/>
      <c r="AB23" s="4"/>
    </row>
    <row r="24" spans="1:28" s="1" customFormat="1" ht="18" customHeight="1">
      <c r="A24" s="18"/>
      <c r="B24" s="17"/>
      <c r="C24" s="8"/>
      <c r="D24" s="8"/>
      <c r="E24" s="8"/>
      <c r="F24" s="8"/>
      <c r="G24" s="8"/>
      <c r="H24" s="5"/>
      <c r="I24" s="5"/>
      <c r="J24" s="8"/>
      <c r="K24" s="5"/>
      <c r="L24" s="8"/>
      <c r="M24" s="5"/>
      <c r="N24" s="8"/>
      <c r="O24" s="5"/>
      <c r="P24" s="8"/>
      <c r="Q24" s="5"/>
      <c r="R24" s="8"/>
      <c r="S24" s="16"/>
      <c r="T24" s="8"/>
      <c r="U24" s="8"/>
      <c r="V24" s="8"/>
      <c r="W24" s="9"/>
      <c r="X24" s="10"/>
      <c r="Y24" s="16"/>
      <c r="Z24" s="8"/>
      <c r="AA24" s="16"/>
      <c r="AB24" s="4"/>
    </row>
    <row r="25" spans="1:28" s="1" customFormat="1" ht="18" customHeight="1">
      <c r="A25" s="18"/>
      <c r="B25" s="17"/>
      <c r="C25" s="8"/>
      <c r="D25" s="8"/>
      <c r="E25" s="8"/>
      <c r="F25" s="8"/>
      <c r="G25" s="8"/>
      <c r="H25" s="5"/>
      <c r="I25" s="5"/>
      <c r="J25" s="8"/>
      <c r="K25" s="5"/>
      <c r="L25" s="8"/>
      <c r="M25" s="5"/>
      <c r="N25" s="8"/>
      <c r="O25" s="5"/>
      <c r="P25" s="8"/>
      <c r="Q25" s="5"/>
      <c r="R25" s="8"/>
      <c r="S25" s="16"/>
      <c r="T25" s="8"/>
      <c r="U25" s="8"/>
      <c r="V25" s="8"/>
      <c r="W25" s="9"/>
      <c r="X25" s="10"/>
      <c r="Y25" s="16"/>
      <c r="Z25" s="8"/>
      <c r="AA25" s="16"/>
      <c r="AB25" s="4"/>
    </row>
    <row r="26" spans="1:28" s="1" customFormat="1" ht="18" customHeight="1">
      <c r="A26" s="18"/>
      <c r="B26" s="17"/>
      <c r="C26" s="8"/>
      <c r="D26" s="8"/>
      <c r="E26" s="8"/>
      <c r="F26" s="8"/>
      <c r="G26" s="8"/>
      <c r="H26" s="5"/>
      <c r="I26" s="5"/>
      <c r="J26" s="8"/>
      <c r="K26" s="5"/>
      <c r="L26" s="8"/>
      <c r="M26" s="5"/>
      <c r="N26" s="8"/>
      <c r="O26" s="5"/>
      <c r="P26" s="8"/>
      <c r="Q26" s="5"/>
      <c r="R26" s="8"/>
      <c r="S26" s="16"/>
      <c r="T26" s="8"/>
      <c r="U26" s="8"/>
      <c r="V26" s="8"/>
      <c r="W26" s="9"/>
      <c r="X26" s="10"/>
      <c r="Y26" s="16"/>
      <c r="Z26" s="8"/>
      <c r="AA26" s="16"/>
      <c r="AB26" s="4"/>
    </row>
    <row r="27" spans="1:28" s="1" customFormat="1" ht="18" customHeight="1">
      <c r="A27" s="18"/>
      <c r="B27" s="17"/>
      <c r="C27" s="8"/>
      <c r="D27" s="8"/>
      <c r="E27" s="8"/>
      <c r="F27" s="8"/>
      <c r="G27" s="8"/>
      <c r="H27" s="5"/>
      <c r="I27" s="5"/>
      <c r="J27" s="8"/>
      <c r="K27" s="5"/>
      <c r="L27" s="8"/>
      <c r="M27" s="5"/>
      <c r="N27" s="8"/>
      <c r="O27" s="5"/>
      <c r="P27" s="8"/>
      <c r="Q27" s="5"/>
      <c r="R27" s="8"/>
      <c r="S27" s="16"/>
      <c r="T27" s="8"/>
      <c r="U27" s="8"/>
      <c r="V27" s="8"/>
      <c r="W27" s="9"/>
      <c r="X27" s="10"/>
      <c r="Y27" s="16"/>
      <c r="Z27" s="8"/>
      <c r="AA27" s="16"/>
      <c r="AB27" s="4"/>
    </row>
    <row r="28" spans="1:28" s="1" customFormat="1" ht="18" customHeight="1">
      <c r="A28" s="18"/>
      <c r="B28" s="17"/>
      <c r="C28" s="8"/>
      <c r="D28" s="8"/>
      <c r="E28" s="8"/>
      <c r="F28" s="8"/>
      <c r="G28" s="8"/>
      <c r="H28" s="5"/>
      <c r="I28" s="5"/>
      <c r="J28" s="8"/>
      <c r="K28" s="5"/>
      <c r="L28" s="8"/>
      <c r="M28" s="5"/>
      <c r="N28" s="8"/>
      <c r="O28" s="5"/>
      <c r="P28" s="8"/>
      <c r="Q28" s="5"/>
      <c r="R28" s="8"/>
      <c r="S28" s="16"/>
      <c r="T28" s="8"/>
      <c r="U28" s="8"/>
      <c r="V28" s="8"/>
      <c r="W28" s="9"/>
      <c r="X28" s="10"/>
      <c r="Y28" s="16"/>
      <c r="Z28" s="8"/>
      <c r="AA28" s="16"/>
      <c r="AB28" s="4"/>
    </row>
    <row r="29" spans="1:28" s="1" customFormat="1" ht="18" customHeight="1">
      <c r="A29" s="18"/>
      <c r="B29" s="17"/>
      <c r="C29" s="8"/>
      <c r="D29" s="8"/>
      <c r="E29" s="8"/>
      <c r="F29" s="8"/>
      <c r="G29" s="8"/>
      <c r="H29" s="5"/>
      <c r="I29" s="5"/>
      <c r="J29" s="8"/>
      <c r="K29" s="5"/>
      <c r="L29" s="8"/>
      <c r="M29" s="5"/>
      <c r="N29" s="8"/>
      <c r="O29" s="5"/>
      <c r="P29" s="8"/>
      <c r="Q29" s="5"/>
      <c r="R29" s="8"/>
      <c r="S29" s="16"/>
      <c r="T29" s="8"/>
      <c r="U29" s="8"/>
      <c r="V29" s="8"/>
      <c r="W29" s="9"/>
      <c r="X29" s="10"/>
      <c r="Y29" s="16"/>
      <c r="Z29" s="8"/>
      <c r="AA29" s="16"/>
      <c r="AB29" s="4"/>
    </row>
    <row r="30" spans="1:28" s="1" customFormat="1" ht="18" customHeight="1">
      <c r="A30" s="18"/>
      <c r="B30" s="17"/>
      <c r="C30" s="8"/>
      <c r="D30" s="8"/>
      <c r="E30" s="8"/>
      <c r="F30" s="8"/>
      <c r="G30" s="8"/>
      <c r="H30" s="5"/>
      <c r="I30" s="5"/>
      <c r="J30" s="8"/>
      <c r="K30" s="5"/>
      <c r="L30" s="8"/>
      <c r="M30" s="5"/>
      <c r="N30" s="8"/>
      <c r="O30" s="5"/>
      <c r="P30" s="8"/>
      <c r="Q30" s="5"/>
      <c r="R30" s="8"/>
      <c r="S30" s="16"/>
      <c r="T30" s="8"/>
      <c r="U30" s="8"/>
      <c r="V30" s="8"/>
      <c r="W30" s="9"/>
      <c r="X30" s="10"/>
      <c r="Y30" s="16"/>
      <c r="Z30" s="8"/>
      <c r="AA30" s="16"/>
      <c r="AB30" s="4"/>
    </row>
    <row r="31" spans="1:28" s="1" customFormat="1" ht="18" customHeight="1">
      <c r="A31" s="18"/>
      <c r="B31" s="17"/>
      <c r="C31" s="8"/>
      <c r="D31" s="8"/>
      <c r="E31" s="8"/>
      <c r="F31" s="8"/>
      <c r="G31" s="8"/>
      <c r="H31" s="5"/>
      <c r="I31" s="5"/>
      <c r="J31" s="8"/>
      <c r="K31" s="5"/>
      <c r="L31" s="8"/>
      <c r="M31" s="5"/>
      <c r="N31" s="8"/>
      <c r="O31" s="5"/>
      <c r="P31" s="8"/>
      <c r="Q31" s="5"/>
      <c r="R31" s="8"/>
      <c r="S31" s="16"/>
      <c r="T31" s="8"/>
      <c r="U31" s="8"/>
      <c r="V31" s="8"/>
      <c r="W31" s="9"/>
      <c r="X31" s="10"/>
      <c r="Y31" s="16"/>
      <c r="Z31" s="8"/>
      <c r="AA31" s="16"/>
      <c r="AB31" s="4"/>
    </row>
    <row r="32" spans="1:28" s="1" customFormat="1" ht="18" customHeight="1">
      <c r="A32" s="18"/>
      <c r="B32" s="17"/>
      <c r="C32" s="8"/>
      <c r="D32" s="8"/>
      <c r="E32" s="8"/>
      <c r="F32" s="8"/>
      <c r="G32" s="8"/>
      <c r="H32" s="5"/>
      <c r="I32" s="5"/>
      <c r="J32" s="8"/>
      <c r="K32" s="5"/>
      <c r="L32" s="8"/>
      <c r="M32" s="5"/>
      <c r="N32" s="8"/>
      <c r="O32" s="5"/>
      <c r="P32" s="8"/>
      <c r="Q32" s="5"/>
      <c r="R32" s="8"/>
      <c r="S32" s="16"/>
      <c r="T32" s="8"/>
      <c r="U32" s="8"/>
      <c r="V32" s="8"/>
      <c r="W32" s="9"/>
      <c r="X32" s="10"/>
      <c r="Y32" s="16"/>
      <c r="Z32" s="8"/>
      <c r="AA32" s="16"/>
      <c r="AB32" s="4"/>
    </row>
    <row r="33" spans="1:28" s="1" customFormat="1" ht="18" customHeight="1">
      <c r="A33" s="18"/>
      <c r="B33" s="17"/>
      <c r="C33" s="8"/>
      <c r="D33" s="8"/>
      <c r="E33" s="8"/>
      <c r="F33" s="8"/>
      <c r="G33" s="8"/>
      <c r="H33" s="5"/>
      <c r="I33" s="5"/>
      <c r="J33" s="8"/>
      <c r="K33" s="5"/>
      <c r="L33" s="8"/>
      <c r="M33" s="5"/>
      <c r="N33" s="8"/>
      <c r="O33" s="5"/>
      <c r="P33" s="8"/>
      <c r="Q33" s="5"/>
      <c r="R33" s="8"/>
      <c r="S33" s="16"/>
      <c r="T33" s="8"/>
      <c r="U33" s="8"/>
      <c r="V33" s="8"/>
      <c r="W33" s="9"/>
      <c r="X33" s="10"/>
      <c r="Y33" s="16"/>
      <c r="Z33" s="8"/>
      <c r="AA33" s="16"/>
      <c r="AB33" s="4"/>
    </row>
    <row r="34" spans="1:28" s="1" customFormat="1" ht="18" customHeight="1">
      <c r="A34" s="18"/>
      <c r="B34" s="17"/>
      <c r="C34" s="8"/>
      <c r="D34" s="8"/>
      <c r="E34" s="8"/>
      <c r="F34" s="8"/>
      <c r="G34" s="8"/>
      <c r="H34" s="5"/>
      <c r="I34" s="5"/>
      <c r="J34" s="8"/>
      <c r="K34" s="5"/>
      <c r="L34" s="8"/>
      <c r="M34" s="5"/>
      <c r="N34" s="8"/>
      <c r="O34" s="5"/>
      <c r="P34" s="8"/>
      <c r="Q34" s="5"/>
      <c r="R34" s="8"/>
      <c r="S34" s="16"/>
      <c r="T34" s="8"/>
      <c r="U34" s="8"/>
      <c r="V34" s="8"/>
      <c r="W34" s="9"/>
      <c r="X34" s="10"/>
      <c r="Y34" s="16"/>
      <c r="Z34" s="8"/>
      <c r="AA34" s="16"/>
      <c r="AB34" s="4"/>
    </row>
    <row r="35" spans="1:28" s="1" customFormat="1" ht="18" customHeight="1">
      <c r="A35" s="18"/>
      <c r="B35" s="17"/>
      <c r="C35" s="8"/>
      <c r="D35" s="8"/>
      <c r="E35" s="8"/>
      <c r="F35" s="8"/>
      <c r="G35" s="8"/>
      <c r="H35" s="5"/>
      <c r="I35" s="5"/>
      <c r="J35" s="8"/>
      <c r="K35" s="5"/>
      <c r="L35" s="8"/>
      <c r="M35" s="5"/>
      <c r="N35" s="8"/>
      <c r="O35" s="5"/>
      <c r="P35" s="8"/>
      <c r="Q35" s="5"/>
      <c r="R35" s="8"/>
      <c r="S35" s="16"/>
      <c r="T35" s="8"/>
      <c r="U35" s="8"/>
      <c r="V35" s="8"/>
      <c r="W35" s="9"/>
      <c r="X35" s="10"/>
      <c r="Y35" s="16"/>
      <c r="Z35" s="8"/>
      <c r="AA35" s="16"/>
      <c r="AB35" s="4"/>
    </row>
    <row r="36" spans="1:28" s="1" customFormat="1" ht="18" customHeight="1">
      <c r="A36" s="18"/>
      <c r="B36" s="17"/>
      <c r="C36" s="8"/>
      <c r="D36" s="8"/>
      <c r="E36" s="8"/>
      <c r="F36" s="8"/>
      <c r="G36" s="8"/>
      <c r="H36" s="5"/>
      <c r="I36" s="5"/>
      <c r="J36" s="8"/>
      <c r="K36" s="5"/>
      <c r="L36" s="8"/>
      <c r="M36" s="5"/>
      <c r="N36" s="8"/>
      <c r="O36" s="5"/>
      <c r="P36" s="8"/>
      <c r="Q36" s="5"/>
      <c r="R36" s="8"/>
      <c r="S36" s="16"/>
      <c r="T36" s="8"/>
      <c r="U36" s="8"/>
      <c r="V36" s="8"/>
      <c r="W36" s="9"/>
      <c r="X36" s="10"/>
      <c r="Y36" s="16"/>
      <c r="Z36" s="8"/>
      <c r="AA36" s="16"/>
      <c r="AB36" s="4"/>
    </row>
    <row r="37" spans="1:28" s="1" customFormat="1" ht="18" customHeight="1">
      <c r="A37" s="18"/>
      <c r="B37" s="17"/>
      <c r="C37" s="8"/>
      <c r="D37" s="8"/>
      <c r="E37" s="8"/>
      <c r="F37" s="8"/>
      <c r="G37" s="8"/>
      <c r="H37" s="5"/>
      <c r="I37" s="5"/>
      <c r="J37" s="8"/>
      <c r="K37" s="5"/>
      <c r="L37" s="8"/>
      <c r="M37" s="5"/>
      <c r="N37" s="8"/>
      <c r="O37" s="5"/>
      <c r="P37" s="8"/>
      <c r="Q37" s="5"/>
      <c r="R37" s="8"/>
      <c r="S37" s="16"/>
      <c r="T37" s="8"/>
      <c r="U37" s="8"/>
      <c r="V37" s="8"/>
      <c r="W37" s="9"/>
      <c r="X37" s="10"/>
      <c r="Y37" s="16"/>
      <c r="Z37" s="8"/>
      <c r="AA37" s="16"/>
      <c r="AB37" s="4"/>
    </row>
    <row r="38" spans="1:28" s="1" customFormat="1" ht="18" customHeight="1">
      <c r="A38" s="18"/>
      <c r="B38" s="17"/>
      <c r="C38" s="8"/>
      <c r="D38" s="8"/>
      <c r="E38" s="8"/>
      <c r="F38" s="8"/>
      <c r="G38" s="8"/>
      <c r="H38" s="5"/>
      <c r="I38" s="5"/>
      <c r="J38" s="8"/>
      <c r="K38" s="5"/>
      <c r="L38" s="8"/>
      <c r="M38" s="5"/>
      <c r="N38" s="8"/>
      <c r="O38" s="5"/>
      <c r="P38" s="8"/>
      <c r="Q38" s="5"/>
      <c r="R38" s="8"/>
      <c r="S38" s="16"/>
      <c r="T38" s="8"/>
      <c r="U38" s="8"/>
      <c r="V38" s="8"/>
      <c r="W38" s="9"/>
      <c r="X38" s="10"/>
      <c r="Y38" s="16"/>
      <c r="Z38" s="8"/>
      <c r="AA38" s="16"/>
      <c r="AB38" s="4"/>
    </row>
    <row r="39" spans="1:28" s="1" customFormat="1" ht="18" customHeight="1">
      <c r="A39" s="18"/>
      <c r="B39" s="17"/>
      <c r="C39" s="8"/>
      <c r="D39" s="8"/>
      <c r="E39" s="8"/>
      <c r="F39" s="8"/>
      <c r="G39" s="8"/>
      <c r="H39" s="5"/>
      <c r="I39" s="5"/>
      <c r="J39" s="8"/>
      <c r="K39" s="5"/>
      <c r="L39" s="8"/>
      <c r="M39" s="5"/>
      <c r="N39" s="8"/>
      <c r="O39" s="5"/>
      <c r="P39" s="8"/>
      <c r="Q39" s="5"/>
      <c r="R39" s="8"/>
      <c r="S39" s="16"/>
      <c r="T39" s="8"/>
      <c r="U39" s="8"/>
      <c r="V39" s="8"/>
      <c r="W39" s="9"/>
      <c r="X39" s="10"/>
      <c r="Y39" s="16"/>
      <c r="Z39" s="8"/>
      <c r="AA39" s="16"/>
      <c r="AB39" s="4"/>
    </row>
    <row r="40" spans="1:28" s="1" customFormat="1" ht="18" customHeight="1">
      <c r="A40" s="18"/>
      <c r="B40" s="17"/>
      <c r="C40" s="8"/>
      <c r="D40" s="8"/>
      <c r="E40" s="8"/>
      <c r="F40" s="8"/>
      <c r="G40" s="8"/>
      <c r="H40" s="5"/>
      <c r="I40" s="5"/>
      <c r="J40" s="8"/>
      <c r="K40" s="5"/>
      <c r="L40" s="8"/>
      <c r="M40" s="5"/>
      <c r="N40" s="8"/>
      <c r="O40" s="5"/>
      <c r="P40" s="8"/>
      <c r="Q40" s="5"/>
      <c r="R40" s="8"/>
      <c r="S40" s="16"/>
      <c r="T40" s="8"/>
      <c r="U40" s="8"/>
      <c r="V40" s="8"/>
      <c r="W40" s="9"/>
      <c r="X40" s="10"/>
      <c r="Y40" s="16"/>
      <c r="Z40" s="8"/>
      <c r="AA40" s="16"/>
      <c r="AB40" s="4"/>
    </row>
    <row r="41" spans="1:28" s="1" customFormat="1" ht="18" customHeight="1">
      <c r="A41" s="18"/>
      <c r="B41" s="17"/>
      <c r="C41" s="8"/>
      <c r="D41" s="8"/>
      <c r="E41" s="8"/>
      <c r="F41" s="8"/>
      <c r="G41" s="8"/>
      <c r="H41" s="5"/>
      <c r="I41" s="5"/>
      <c r="J41" s="8"/>
      <c r="K41" s="5"/>
      <c r="L41" s="8"/>
      <c r="M41" s="5"/>
      <c r="N41" s="8"/>
      <c r="O41" s="5"/>
      <c r="P41" s="8"/>
      <c r="Q41" s="5"/>
      <c r="R41" s="8"/>
      <c r="S41" s="16"/>
      <c r="T41" s="8"/>
      <c r="U41" s="8"/>
      <c r="V41" s="8"/>
      <c r="W41" s="9"/>
      <c r="X41" s="10"/>
      <c r="Y41" s="16"/>
      <c r="Z41" s="8"/>
      <c r="AA41" s="16"/>
      <c r="AB41" s="4"/>
    </row>
    <row r="42" spans="1:28" s="1" customFormat="1" ht="18" customHeight="1">
      <c r="A42" s="18"/>
      <c r="B42" s="17"/>
      <c r="C42" s="8"/>
      <c r="D42" s="8"/>
      <c r="E42" s="8"/>
      <c r="F42" s="8"/>
      <c r="G42" s="8"/>
      <c r="H42" s="5"/>
      <c r="I42" s="5"/>
      <c r="J42" s="8"/>
      <c r="K42" s="5"/>
      <c r="L42" s="8"/>
      <c r="M42" s="5"/>
      <c r="N42" s="8"/>
      <c r="O42" s="5"/>
      <c r="P42" s="8"/>
      <c r="Q42" s="5"/>
      <c r="R42" s="8"/>
      <c r="S42" s="16"/>
      <c r="T42" s="8"/>
      <c r="U42" s="8"/>
      <c r="V42" s="8"/>
      <c r="W42" s="9"/>
      <c r="X42" s="10"/>
      <c r="Y42" s="16"/>
      <c r="Z42" s="8"/>
      <c r="AA42" s="16"/>
      <c r="AB42" s="4"/>
    </row>
    <row r="43" spans="1:28" s="1" customFormat="1" ht="18" customHeight="1">
      <c r="A43" s="18"/>
      <c r="B43" s="17"/>
      <c r="C43" s="8"/>
      <c r="D43" s="8"/>
      <c r="E43" s="8"/>
      <c r="F43" s="8"/>
      <c r="G43" s="8"/>
      <c r="H43" s="5"/>
      <c r="I43" s="5"/>
      <c r="J43" s="8"/>
      <c r="K43" s="5"/>
      <c r="L43" s="8"/>
      <c r="M43" s="5"/>
      <c r="N43" s="8"/>
      <c r="O43" s="5"/>
      <c r="P43" s="8"/>
      <c r="Q43" s="5"/>
      <c r="R43" s="8"/>
      <c r="S43" s="16"/>
      <c r="T43" s="8"/>
      <c r="U43" s="8"/>
      <c r="V43" s="8"/>
      <c r="W43" s="9"/>
      <c r="X43" s="10"/>
      <c r="Y43" s="16"/>
      <c r="Z43" s="8"/>
      <c r="AA43" s="16"/>
      <c r="AB43" s="4"/>
    </row>
    <row r="44" spans="1:28" s="1" customFormat="1" ht="18" customHeight="1">
      <c r="A44" s="18"/>
      <c r="B44" s="17"/>
      <c r="C44" s="8"/>
      <c r="D44" s="8"/>
      <c r="E44" s="8"/>
      <c r="F44" s="8"/>
      <c r="G44" s="8"/>
      <c r="H44" s="5"/>
      <c r="I44" s="5"/>
      <c r="J44" s="8"/>
      <c r="K44" s="5"/>
      <c r="L44" s="8"/>
      <c r="M44" s="5"/>
      <c r="N44" s="8"/>
      <c r="O44" s="5"/>
      <c r="P44" s="8"/>
      <c r="Q44" s="5"/>
      <c r="R44" s="8"/>
      <c r="S44" s="16"/>
      <c r="T44" s="8"/>
      <c r="U44" s="8"/>
      <c r="V44" s="8"/>
      <c r="W44" s="9"/>
      <c r="X44" s="10"/>
      <c r="Y44" s="16"/>
      <c r="Z44" s="8"/>
      <c r="AA44" s="16"/>
      <c r="AB44" s="4"/>
    </row>
    <row r="45" spans="1:28" s="1" customFormat="1" ht="18" customHeight="1">
      <c r="A45" s="18"/>
      <c r="B45" s="17"/>
      <c r="C45" s="8"/>
      <c r="D45" s="8"/>
      <c r="E45" s="8"/>
      <c r="F45" s="8"/>
      <c r="G45" s="8"/>
      <c r="H45" s="5"/>
      <c r="I45" s="5"/>
      <c r="J45" s="8"/>
      <c r="K45" s="5"/>
      <c r="L45" s="8"/>
      <c r="M45" s="5"/>
      <c r="N45" s="8"/>
      <c r="O45" s="5"/>
      <c r="P45" s="8"/>
      <c r="Q45" s="5"/>
      <c r="R45" s="8"/>
      <c r="S45" s="16"/>
      <c r="T45" s="8"/>
      <c r="U45" s="8"/>
      <c r="V45" s="8"/>
      <c r="W45" s="9"/>
      <c r="X45" s="10"/>
      <c r="Y45" s="16"/>
      <c r="Z45" s="8"/>
      <c r="AA45" s="16"/>
      <c r="AB45" s="4"/>
    </row>
    <row r="46" spans="1:28" s="1" customFormat="1" ht="18" customHeight="1">
      <c r="A46" s="18"/>
      <c r="B46" s="17"/>
      <c r="C46" s="8"/>
      <c r="D46" s="8"/>
      <c r="E46" s="8"/>
      <c r="F46" s="8"/>
      <c r="G46" s="8"/>
      <c r="H46" s="5"/>
      <c r="I46" s="5"/>
      <c r="J46" s="8"/>
      <c r="K46" s="5"/>
      <c r="L46" s="8"/>
      <c r="M46" s="5"/>
      <c r="N46" s="8"/>
      <c r="O46" s="5"/>
      <c r="P46" s="8"/>
      <c r="Q46" s="5"/>
      <c r="R46" s="8"/>
      <c r="S46" s="16"/>
      <c r="T46" s="8"/>
      <c r="U46" s="8"/>
      <c r="V46" s="8"/>
      <c r="W46" s="9"/>
      <c r="X46" s="10"/>
      <c r="Y46" s="16"/>
      <c r="Z46" s="8"/>
      <c r="AA46" s="16"/>
      <c r="AB46" s="4"/>
    </row>
    <row r="47" spans="1:28" s="1" customFormat="1" ht="18" customHeight="1">
      <c r="A47" s="18"/>
      <c r="B47" s="17"/>
      <c r="C47" s="8"/>
      <c r="D47" s="8"/>
      <c r="E47" s="8"/>
      <c r="F47" s="8"/>
      <c r="G47" s="8"/>
      <c r="H47" s="5"/>
      <c r="I47" s="5"/>
      <c r="J47" s="8"/>
      <c r="K47" s="5"/>
      <c r="L47" s="8"/>
      <c r="M47" s="5"/>
      <c r="N47" s="8"/>
      <c r="O47" s="5"/>
      <c r="P47" s="8"/>
      <c r="Q47" s="5"/>
      <c r="R47" s="8"/>
      <c r="S47" s="16"/>
      <c r="T47" s="8"/>
      <c r="U47" s="8"/>
      <c r="V47" s="8"/>
      <c r="W47" s="9"/>
      <c r="X47" s="10"/>
      <c r="Y47" s="16"/>
      <c r="Z47" s="8"/>
      <c r="AA47" s="16"/>
      <c r="AB47" s="4"/>
    </row>
    <row r="48" spans="1:28" s="1" customFormat="1" ht="18" customHeight="1">
      <c r="A48" s="18"/>
      <c r="B48" s="17"/>
      <c r="C48" s="8"/>
      <c r="D48" s="8"/>
      <c r="E48" s="8"/>
      <c r="F48" s="8"/>
      <c r="G48" s="8"/>
      <c r="H48" s="5"/>
      <c r="I48" s="5"/>
      <c r="J48" s="8"/>
      <c r="K48" s="5"/>
      <c r="L48" s="8"/>
      <c r="M48" s="5"/>
      <c r="N48" s="8"/>
      <c r="O48" s="5"/>
      <c r="P48" s="8"/>
      <c r="Q48" s="5"/>
      <c r="R48" s="8"/>
      <c r="S48" s="16"/>
      <c r="T48" s="8"/>
      <c r="U48" s="8"/>
      <c r="V48" s="8"/>
      <c r="W48" s="9"/>
      <c r="X48" s="10"/>
      <c r="Y48" s="16"/>
      <c r="Z48" s="8"/>
      <c r="AA48" s="16"/>
      <c r="AB48" s="4"/>
    </row>
    <row r="49" spans="1:28" s="1" customFormat="1" ht="18" customHeight="1">
      <c r="A49" s="18"/>
      <c r="B49" s="17"/>
      <c r="C49" s="8"/>
      <c r="D49" s="8"/>
      <c r="E49" s="8"/>
      <c r="F49" s="8"/>
      <c r="G49" s="8"/>
      <c r="H49" s="5"/>
      <c r="I49" s="5"/>
      <c r="J49" s="8"/>
      <c r="K49" s="5"/>
      <c r="L49" s="8"/>
      <c r="M49" s="5"/>
      <c r="N49" s="8"/>
      <c r="O49" s="5"/>
      <c r="P49" s="8"/>
      <c r="Q49" s="5"/>
      <c r="R49" s="8"/>
      <c r="S49" s="16"/>
      <c r="T49" s="8"/>
      <c r="U49" s="8"/>
      <c r="V49" s="8"/>
      <c r="W49" s="9"/>
      <c r="X49" s="10"/>
      <c r="Y49" s="16"/>
      <c r="Z49" s="8"/>
      <c r="AA49" s="16"/>
      <c r="AB49" s="4"/>
    </row>
    <row r="50" spans="1:28" s="1" customFormat="1" ht="18" customHeight="1">
      <c r="A50" s="18"/>
      <c r="B50" s="17"/>
      <c r="C50" s="8"/>
      <c r="D50" s="8"/>
      <c r="E50" s="8"/>
      <c r="F50" s="8"/>
      <c r="G50" s="8"/>
      <c r="H50" s="5"/>
      <c r="I50" s="5"/>
      <c r="J50" s="8"/>
      <c r="K50" s="5"/>
      <c r="L50" s="8"/>
      <c r="M50" s="5"/>
      <c r="N50" s="8"/>
      <c r="O50" s="5"/>
      <c r="P50" s="8"/>
      <c r="Q50" s="5"/>
      <c r="R50" s="8"/>
      <c r="S50" s="16"/>
      <c r="T50" s="8"/>
      <c r="U50" s="8"/>
      <c r="V50" s="8"/>
      <c r="W50" s="9"/>
      <c r="X50" s="10"/>
      <c r="Y50" s="16"/>
      <c r="Z50" s="8"/>
      <c r="AA50" s="16"/>
      <c r="AB50" s="4"/>
    </row>
    <row r="51" spans="1:28" s="1" customFormat="1" ht="18" customHeight="1">
      <c r="A51" s="18"/>
      <c r="B51" s="17"/>
      <c r="C51" s="8"/>
      <c r="D51" s="8"/>
      <c r="E51" s="8"/>
      <c r="F51" s="8"/>
      <c r="G51" s="8"/>
      <c r="H51" s="5"/>
      <c r="I51" s="5"/>
      <c r="J51" s="8"/>
      <c r="K51" s="5"/>
      <c r="L51" s="8"/>
      <c r="M51" s="5"/>
      <c r="N51" s="8"/>
      <c r="O51" s="5"/>
      <c r="P51" s="8"/>
      <c r="Q51" s="5"/>
      <c r="R51" s="8"/>
      <c r="S51" s="16"/>
      <c r="T51" s="8"/>
      <c r="U51" s="8"/>
      <c r="V51" s="8"/>
      <c r="W51" s="9"/>
      <c r="X51" s="10"/>
      <c r="Y51" s="16"/>
      <c r="Z51" s="8"/>
      <c r="AA51" s="16"/>
      <c r="AB51" s="4"/>
    </row>
    <row r="52" spans="1:28" s="1" customFormat="1" ht="18" customHeight="1">
      <c r="A52" s="18"/>
      <c r="B52" s="17"/>
      <c r="C52" s="8"/>
      <c r="D52" s="8"/>
      <c r="E52" s="8"/>
      <c r="F52" s="8"/>
      <c r="G52" s="8"/>
      <c r="H52" s="5"/>
      <c r="I52" s="5"/>
      <c r="J52" s="8"/>
      <c r="K52" s="5"/>
      <c r="L52" s="8"/>
      <c r="M52" s="5"/>
      <c r="N52" s="8"/>
      <c r="O52" s="5"/>
      <c r="P52" s="8"/>
      <c r="Q52" s="5"/>
      <c r="R52" s="8"/>
      <c r="S52" s="16"/>
      <c r="T52" s="8"/>
      <c r="U52" s="8"/>
      <c r="V52" s="8"/>
      <c r="W52" s="9"/>
      <c r="X52" s="10"/>
      <c r="Y52" s="16"/>
      <c r="Z52" s="8"/>
      <c r="AA52" s="16"/>
      <c r="AB52" s="4"/>
    </row>
    <row r="53" spans="1:28" s="1" customFormat="1" ht="18" customHeight="1">
      <c r="A53" s="18"/>
      <c r="B53" s="17"/>
      <c r="C53" s="8"/>
      <c r="D53" s="8"/>
      <c r="E53" s="8"/>
      <c r="F53" s="8"/>
      <c r="G53" s="8"/>
      <c r="H53" s="5"/>
      <c r="I53" s="5"/>
      <c r="J53" s="8"/>
      <c r="K53" s="5"/>
      <c r="L53" s="8"/>
      <c r="M53" s="5"/>
      <c r="N53" s="8"/>
      <c r="O53" s="5"/>
      <c r="P53" s="8"/>
      <c r="Q53" s="5"/>
      <c r="R53" s="8"/>
      <c r="S53" s="16"/>
      <c r="T53" s="8"/>
      <c r="U53" s="8"/>
      <c r="V53" s="8"/>
      <c r="W53" s="9"/>
      <c r="X53" s="10"/>
      <c r="Y53" s="16"/>
      <c r="Z53" s="8"/>
      <c r="AA53" s="16"/>
      <c r="AB53" s="4"/>
    </row>
    <row r="54" spans="1:28" s="1" customFormat="1" ht="18" customHeight="1">
      <c r="A54" s="18"/>
      <c r="B54" s="17"/>
      <c r="C54" s="8"/>
      <c r="D54" s="8"/>
      <c r="E54" s="8"/>
      <c r="F54" s="8"/>
      <c r="G54" s="8"/>
      <c r="H54" s="5"/>
      <c r="I54" s="5"/>
      <c r="J54" s="8"/>
      <c r="K54" s="5"/>
      <c r="L54" s="8"/>
      <c r="M54" s="5"/>
      <c r="N54" s="8"/>
      <c r="O54" s="5"/>
      <c r="P54" s="8"/>
      <c r="Q54" s="5"/>
      <c r="R54" s="8"/>
      <c r="S54" s="16"/>
      <c r="T54" s="8"/>
      <c r="U54" s="8"/>
      <c r="V54" s="8"/>
      <c r="W54" s="9"/>
      <c r="X54" s="10"/>
      <c r="Y54" s="16"/>
      <c r="Z54" s="8"/>
      <c r="AA54" s="16"/>
      <c r="AB54" s="4"/>
    </row>
    <row r="55" spans="1:28" s="1" customFormat="1" ht="18" customHeight="1">
      <c r="A55" s="18"/>
      <c r="B55" s="17"/>
      <c r="C55" s="8"/>
      <c r="D55" s="8"/>
      <c r="E55" s="8"/>
      <c r="F55" s="8"/>
      <c r="G55" s="8"/>
      <c r="H55" s="5"/>
      <c r="I55" s="5"/>
      <c r="J55" s="8"/>
      <c r="K55" s="5"/>
      <c r="L55" s="8"/>
      <c r="M55" s="5"/>
      <c r="N55" s="8"/>
      <c r="O55" s="5"/>
      <c r="P55" s="8"/>
      <c r="Q55" s="5"/>
      <c r="R55" s="8"/>
      <c r="S55" s="16"/>
      <c r="T55" s="8"/>
      <c r="U55" s="8"/>
      <c r="V55" s="8"/>
      <c r="W55" s="9"/>
      <c r="X55" s="10"/>
      <c r="Y55" s="16"/>
      <c r="Z55" s="8"/>
      <c r="AA55" s="16"/>
      <c r="AB55" s="4"/>
    </row>
    <row r="56" spans="1:28" s="1" customFormat="1" ht="18" customHeight="1">
      <c r="A56" s="18"/>
      <c r="B56" s="17"/>
      <c r="C56" s="8"/>
      <c r="D56" s="8"/>
      <c r="E56" s="8"/>
      <c r="F56" s="8"/>
      <c r="G56" s="8"/>
      <c r="H56" s="5"/>
      <c r="I56" s="5"/>
      <c r="J56" s="8"/>
      <c r="K56" s="5"/>
      <c r="L56" s="8"/>
      <c r="M56" s="5"/>
      <c r="N56" s="8"/>
      <c r="O56" s="5"/>
      <c r="P56" s="8"/>
      <c r="Q56" s="5"/>
      <c r="R56" s="8"/>
      <c r="S56" s="16"/>
      <c r="T56" s="8"/>
      <c r="U56" s="8"/>
      <c r="V56" s="8"/>
      <c r="W56" s="9"/>
      <c r="X56" s="10"/>
      <c r="Y56" s="16"/>
      <c r="Z56" s="8"/>
      <c r="AA56" s="16"/>
      <c r="AB56" s="4"/>
    </row>
    <row r="57" spans="1:28" s="1" customFormat="1" ht="18" customHeight="1">
      <c r="A57" s="18"/>
      <c r="B57" s="17"/>
      <c r="C57" s="8"/>
      <c r="D57" s="8"/>
      <c r="E57" s="8"/>
      <c r="F57" s="8"/>
      <c r="G57" s="8"/>
      <c r="H57" s="5"/>
      <c r="I57" s="5"/>
      <c r="J57" s="8"/>
      <c r="K57" s="5"/>
      <c r="L57" s="8"/>
      <c r="M57" s="5"/>
      <c r="N57" s="8"/>
      <c r="O57" s="5"/>
      <c r="P57" s="8"/>
      <c r="Q57" s="5"/>
      <c r="R57" s="8"/>
      <c r="S57" s="16"/>
      <c r="T57" s="8"/>
      <c r="U57" s="8"/>
      <c r="V57" s="8"/>
      <c r="W57" s="9"/>
      <c r="X57" s="10"/>
      <c r="Y57" s="16"/>
      <c r="Z57" s="8"/>
      <c r="AA57" s="16"/>
      <c r="AB57" s="4"/>
    </row>
    <row r="58" spans="1:28" s="1" customFormat="1" ht="18" customHeight="1">
      <c r="A58" s="18"/>
      <c r="B58" s="17"/>
      <c r="C58" s="8"/>
      <c r="D58" s="8"/>
      <c r="E58" s="8"/>
      <c r="F58" s="8"/>
      <c r="G58" s="8"/>
      <c r="H58" s="5"/>
      <c r="I58" s="5"/>
      <c r="J58" s="8"/>
      <c r="K58" s="5"/>
      <c r="L58" s="8"/>
      <c r="M58" s="5"/>
      <c r="N58" s="8"/>
      <c r="O58" s="5"/>
      <c r="P58" s="8"/>
      <c r="Q58" s="5"/>
      <c r="R58" s="8"/>
      <c r="S58" s="16"/>
      <c r="T58" s="8"/>
      <c r="U58" s="8"/>
      <c r="V58" s="8"/>
      <c r="W58" s="9"/>
      <c r="X58" s="10"/>
      <c r="Y58" s="16"/>
      <c r="Z58" s="8"/>
      <c r="AA58" s="16"/>
      <c r="AB58" s="4"/>
    </row>
    <row r="59" spans="1:28" s="1" customFormat="1" ht="18" customHeight="1">
      <c r="A59" s="18"/>
      <c r="B59" s="17"/>
      <c r="C59" s="8"/>
      <c r="D59" s="8"/>
      <c r="E59" s="8"/>
      <c r="F59" s="8"/>
      <c r="G59" s="8"/>
      <c r="H59" s="5"/>
      <c r="I59" s="5"/>
      <c r="J59" s="8"/>
      <c r="K59" s="5"/>
      <c r="L59" s="8"/>
      <c r="M59" s="5"/>
      <c r="N59" s="8"/>
      <c r="O59" s="5"/>
      <c r="P59" s="8"/>
      <c r="Q59" s="5"/>
      <c r="R59" s="8"/>
      <c r="S59" s="16"/>
      <c r="T59" s="8"/>
      <c r="U59" s="8"/>
      <c r="V59" s="8"/>
      <c r="W59" s="9"/>
      <c r="X59" s="10"/>
      <c r="Y59" s="16"/>
      <c r="Z59" s="8"/>
      <c r="AA59" s="16"/>
      <c r="AB59" s="4"/>
    </row>
    <row r="60" spans="1:28" s="1" customFormat="1" ht="18" customHeight="1">
      <c r="A60" s="18"/>
      <c r="B60" s="17"/>
      <c r="C60" s="8"/>
      <c r="D60" s="8"/>
      <c r="E60" s="8"/>
      <c r="F60" s="8"/>
      <c r="G60" s="8"/>
      <c r="H60" s="5"/>
      <c r="I60" s="5"/>
      <c r="J60" s="8"/>
      <c r="K60" s="5"/>
      <c r="L60" s="8"/>
      <c r="M60" s="5"/>
      <c r="N60" s="8"/>
      <c r="O60" s="5"/>
      <c r="P60" s="8"/>
      <c r="Q60" s="5"/>
      <c r="R60" s="8"/>
      <c r="S60" s="16"/>
      <c r="T60" s="8"/>
      <c r="U60" s="8"/>
      <c r="V60" s="8"/>
      <c r="W60" s="9"/>
      <c r="X60" s="10"/>
      <c r="Y60" s="16"/>
      <c r="Z60" s="8"/>
      <c r="AA60" s="16"/>
      <c r="AB60" s="4"/>
    </row>
    <row r="61" spans="1:28" s="1" customFormat="1" ht="18" customHeight="1">
      <c r="A61" s="18"/>
      <c r="B61" s="17"/>
      <c r="C61" s="8"/>
      <c r="D61" s="8"/>
      <c r="E61" s="8"/>
      <c r="F61" s="8"/>
      <c r="G61" s="8"/>
      <c r="H61" s="5"/>
      <c r="I61" s="5"/>
      <c r="J61" s="8"/>
      <c r="K61" s="5"/>
      <c r="L61" s="8"/>
      <c r="M61" s="5"/>
      <c r="N61" s="8"/>
      <c r="O61" s="5"/>
      <c r="P61" s="8"/>
      <c r="Q61" s="5"/>
      <c r="R61" s="8"/>
      <c r="S61" s="16"/>
      <c r="T61" s="8"/>
      <c r="U61" s="8"/>
      <c r="V61" s="8"/>
      <c r="W61" s="9"/>
      <c r="X61" s="10"/>
      <c r="Y61" s="16"/>
      <c r="Z61" s="8"/>
      <c r="AA61" s="16"/>
      <c r="AB61" s="4"/>
    </row>
    <row r="62" spans="1:28" s="1" customFormat="1" ht="18" customHeight="1">
      <c r="A62" s="18"/>
      <c r="B62" s="17"/>
      <c r="C62" s="8"/>
      <c r="D62" s="8"/>
      <c r="E62" s="8"/>
      <c r="F62" s="8"/>
      <c r="G62" s="8"/>
      <c r="H62" s="5"/>
      <c r="I62" s="5"/>
      <c r="J62" s="8"/>
      <c r="K62" s="5"/>
      <c r="L62" s="8"/>
      <c r="M62" s="5"/>
      <c r="N62" s="8"/>
      <c r="O62" s="5"/>
      <c r="P62" s="8"/>
      <c r="Q62" s="5"/>
      <c r="R62" s="8"/>
      <c r="S62" s="16"/>
      <c r="T62" s="8"/>
      <c r="U62" s="8"/>
      <c r="V62" s="8"/>
      <c r="W62" s="9"/>
      <c r="X62" s="10"/>
      <c r="Y62" s="16"/>
      <c r="Z62" s="8"/>
      <c r="AA62" s="16"/>
      <c r="AB62" s="4"/>
    </row>
    <row r="63" spans="1:28" s="1" customFormat="1" ht="18" customHeight="1">
      <c r="A63" s="18"/>
      <c r="B63" s="17"/>
      <c r="C63" s="8"/>
      <c r="D63" s="8"/>
      <c r="E63" s="8"/>
      <c r="F63" s="8"/>
      <c r="G63" s="8"/>
      <c r="H63" s="5"/>
      <c r="I63" s="5"/>
      <c r="J63" s="8"/>
      <c r="K63" s="5"/>
      <c r="L63" s="8"/>
      <c r="M63" s="5"/>
      <c r="N63" s="8"/>
      <c r="O63" s="5"/>
      <c r="P63" s="8"/>
      <c r="Q63" s="5"/>
      <c r="R63" s="8"/>
      <c r="S63" s="16"/>
      <c r="T63" s="8"/>
      <c r="U63" s="8"/>
      <c r="V63" s="8"/>
      <c r="W63" s="9"/>
      <c r="X63" s="10"/>
      <c r="Y63" s="16"/>
      <c r="Z63" s="8"/>
      <c r="AA63" s="16"/>
      <c r="AB63" s="4"/>
    </row>
    <row r="64" spans="1:28" s="1" customFormat="1" ht="18" customHeight="1">
      <c r="A64" s="18"/>
      <c r="B64" s="17"/>
      <c r="C64" s="8"/>
      <c r="D64" s="8"/>
      <c r="E64" s="8"/>
      <c r="F64" s="8"/>
      <c r="G64" s="8"/>
      <c r="H64" s="5"/>
      <c r="I64" s="5"/>
      <c r="J64" s="8"/>
      <c r="K64" s="5"/>
      <c r="L64" s="8"/>
      <c r="M64" s="5"/>
      <c r="N64" s="8"/>
      <c r="O64" s="5"/>
      <c r="P64" s="8"/>
      <c r="Q64" s="5"/>
      <c r="R64" s="8"/>
      <c r="S64" s="16"/>
      <c r="T64" s="8"/>
      <c r="U64" s="8"/>
      <c r="V64" s="8"/>
      <c r="W64" s="9"/>
      <c r="X64" s="10"/>
      <c r="Y64" s="16"/>
      <c r="Z64" s="8"/>
      <c r="AA64" s="16"/>
      <c r="AB64" s="4"/>
    </row>
    <row r="65" spans="1:28" s="1" customFormat="1" ht="18" customHeight="1">
      <c r="A65" s="18"/>
      <c r="B65" s="17"/>
      <c r="C65" s="8"/>
      <c r="D65" s="8"/>
      <c r="E65" s="8"/>
      <c r="F65" s="8"/>
      <c r="G65" s="8"/>
      <c r="H65" s="5"/>
      <c r="I65" s="5"/>
      <c r="J65" s="8"/>
      <c r="K65" s="5"/>
      <c r="L65" s="8"/>
      <c r="M65" s="5"/>
      <c r="N65" s="8"/>
      <c r="O65" s="5"/>
      <c r="P65" s="8"/>
      <c r="Q65" s="5"/>
      <c r="R65" s="8"/>
      <c r="S65" s="16"/>
      <c r="T65" s="8"/>
      <c r="U65" s="8"/>
      <c r="V65" s="8"/>
      <c r="W65" s="9"/>
      <c r="X65" s="10"/>
      <c r="Y65" s="16"/>
      <c r="Z65" s="8"/>
      <c r="AA65" s="16"/>
      <c r="AB65" s="4"/>
    </row>
    <row r="66" spans="1:28" s="1" customFormat="1" ht="18" customHeight="1">
      <c r="A66" s="18"/>
      <c r="B66" s="17"/>
      <c r="C66" s="8"/>
      <c r="D66" s="8"/>
      <c r="E66" s="8"/>
      <c r="F66" s="8"/>
      <c r="G66" s="8"/>
      <c r="H66" s="5"/>
      <c r="I66" s="5"/>
      <c r="J66" s="8"/>
      <c r="K66" s="5"/>
      <c r="L66" s="8"/>
      <c r="M66" s="5"/>
      <c r="N66" s="8"/>
      <c r="O66" s="5"/>
      <c r="P66" s="8"/>
      <c r="Q66" s="5"/>
      <c r="R66" s="8"/>
      <c r="S66" s="16"/>
      <c r="T66" s="8"/>
      <c r="U66" s="8"/>
      <c r="V66" s="8"/>
      <c r="W66" s="9"/>
      <c r="X66" s="10"/>
      <c r="Y66" s="16"/>
      <c r="Z66" s="8"/>
      <c r="AA66" s="16"/>
      <c r="AB66" s="4"/>
    </row>
    <row r="67" spans="1:28" s="1" customFormat="1" ht="18" customHeight="1">
      <c r="A67" s="18"/>
      <c r="B67" s="17"/>
      <c r="C67" s="8"/>
      <c r="D67" s="8"/>
      <c r="E67" s="8"/>
      <c r="F67" s="8"/>
      <c r="G67" s="8"/>
      <c r="H67" s="5"/>
      <c r="I67" s="5"/>
      <c r="J67" s="8"/>
      <c r="K67" s="5"/>
      <c r="L67" s="8"/>
      <c r="M67" s="5"/>
      <c r="N67" s="8"/>
      <c r="O67" s="5"/>
      <c r="P67" s="8"/>
      <c r="Q67" s="5"/>
      <c r="R67" s="8"/>
      <c r="S67" s="16"/>
      <c r="T67" s="8"/>
      <c r="U67" s="8"/>
      <c r="V67" s="8"/>
      <c r="W67" s="9"/>
      <c r="X67" s="10"/>
      <c r="Y67" s="16"/>
      <c r="Z67" s="8"/>
      <c r="AA67" s="16"/>
      <c r="AB67" s="4"/>
    </row>
    <row r="68" spans="1:28" s="1" customFormat="1" ht="18" customHeight="1">
      <c r="A68" s="18"/>
      <c r="B68" s="17"/>
      <c r="C68" s="8"/>
      <c r="D68" s="8"/>
      <c r="E68" s="8"/>
      <c r="F68" s="8"/>
      <c r="G68" s="8"/>
      <c r="H68" s="5"/>
      <c r="I68" s="5"/>
      <c r="J68" s="8"/>
      <c r="K68" s="5"/>
      <c r="L68" s="8"/>
      <c r="M68" s="5"/>
      <c r="N68" s="8"/>
      <c r="O68" s="5"/>
      <c r="P68" s="8"/>
      <c r="Q68" s="5"/>
      <c r="R68" s="8"/>
      <c r="S68" s="16"/>
      <c r="T68" s="8"/>
      <c r="U68" s="8"/>
      <c r="V68" s="8"/>
      <c r="W68" s="9"/>
      <c r="X68" s="10"/>
      <c r="Y68" s="16"/>
      <c r="Z68" s="8"/>
      <c r="AA68" s="16"/>
      <c r="AB68" s="4"/>
    </row>
    <row r="69" spans="1:28" s="1" customFormat="1" ht="18" customHeight="1">
      <c r="A69" s="18"/>
      <c r="B69" s="17"/>
      <c r="C69" s="8"/>
      <c r="D69" s="8"/>
      <c r="E69" s="8"/>
      <c r="F69" s="8"/>
      <c r="G69" s="8"/>
      <c r="H69" s="5"/>
      <c r="I69" s="5"/>
      <c r="J69" s="8"/>
      <c r="K69" s="5"/>
      <c r="L69" s="8"/>
      <c r="M69" s="5"/>
      <c r="N69" s="8"/>
      <c r="O69" s="5"/>
      <c r="P69" s="8"/>
      <c r="Q69" s="5"/>
      <c r="R69" s="8"/>
      <c r="S69" s="16"/>
      <c r="T69" s="8"/>
      <c r="U69" s="8"/>
      <c r="V69" s="8"/>
      <c r="W69" s="9"/>
      <c r="X69" s="10"/>
      <c r="Y69" s="16"/>
      <c r="Z69" s="8"/>
      <c r="AA69" s="16"/>
      <c r="AB69" s="4"/>
    </row>
    <row r="70" spans="1:28" s="1" customFormat="1" ht="18" customHeight="1">
      <c r="A70" s="18"/>
      <c r="B70" s="17"/>
      <c r="C70" s="8"/>
      <c r="D70" s="8"/>
      <c r="E70" s="8"/>
      <c r="F70" s="8"/>
      <c r="G70" s="8"/>
      <c r="H70" s="5"/>
      <c r="I70" s="5"/>
      <c r="J70" s="8"/>
      <c r="K70" s="5"/>
      <c r="L70" s="8"/>
      <c r="M70" s="5"/>
      <c r="N70" s="8"/>
      <c r="O70" s="5"/>
      <c r="P70" s="8"/>
      <c r="Q70" s="5"/>
      <c r="R70" s="8"/>
      <c r="S70" s="16"/>
      <c r="T70" s="8"/>
      <c r="U70" s="8"/>
      <c r="V70" s="8"/>
      <c r="W70" s="9"/>
      <c r="X70" s="10"/>
      <c r="Y70" s="16"/>
      <c r="Z70" s="8"/>
      <c r="AA70" s="16"/>
      <c r="AB70" s="4"/>
    </row>
    <row r="71" spans="1:28" s="1" customFormat="1" ht="18" customHeight="1">
      <c r="A71" s="18"/>
      <c r="B71" s="17"/>
      <c r="C71" s="8"/>
      <c r="D71" s="8"/>
      <c r="E71" s="8"/>
      <c r="F71" s="8"/>
      <c r="G71" s="8"/>
      <c r="H71" s="5"/>
      <c r="I71" s="5"/>
      <c r="J71" s="8"/>
      <c r="K71" s="5"/>
      <c r="L71" s="8"/>
      <c r="M71" s="5"/>
      <c r="N71" s="8"/>
      <c r="O71" s="5"/>
      <c r="P71" s="8"/>
      <c r="Q71" s="5"/>
      <c r="R71" s="8"/>
      <c r="S71" s="16"/>
      <c r="T71" s="8"/>
      <c r="U71" s="8"/>
      <c r="V71" s="8"/>
      <c r="W71" s="9"/>
      <c r="X71" s="10"/>
      <c r="Y71" s="16"/>
      <c r="Z71" s="8"/>
      <c r="AA71" s="16"/>
      <c r="AB71" s="4"/>
    </row>
    <row r="72" spans="1:28" s="1" customFormat="1" ht="18" customHeight="1">
      <c r="A72" s="18"/>
      <c r="B72" s="17"/>
      <c r="C72" s="8"/>
      <c r="D72" s="8"/>
      <c r="E72" s="8"/>
      <c r="F72" s="8"/>
      <c r="G72" s="8"/>
      <c r="H72" s="5"/>
      <c r="I72" s="5"/>
      <c r="J72" s="8"/>
      <c r="K72" s="5"/>
      <c r="L72" s="8"/>
      <c r="M72" s="5"/>
      <c r="N72" s="8"/>
      <c r="O72" s="5"/>
      <c r="P72" s="8"/>
      <c r="Q72" s="5"/>
      <c r="R72" s="8"/>
      <c r="S72" s="16"/>
      <c r="T72" s="8"/>
      <c r="U72" s="8"/>
      <c r="V72" s="8"/>
      <c r="W72" s="9"/>
      <c r="X72" s="10"/>
      <c r="Y72" s="16"/>
      <c r="Z72" s="8"/>
      <c r="AA72" s="16"/>
      <c r="AB72" s="4"/>
    </row>
    <row r="73" spans="1:28" s="1" customFormat="1" ht="18" customHeight="1">
      <c r="A73" s="18"/>
      <c r="B73" s="17"/>
      <c r="C73" s="8"/>
      <c r="D73" s="8"/>
      <c r="E73" s="8"/>
      <c r="F73" s="8"/>
      <c r="G73" s="8"/>
      <c r="H73" s="5"/>
      <c r="I73" s="5"/>
      <c r="J73" s="8"/>
      <c r="K73" s="5"/>
      <c r="L73" s="8"/>
      <c r="M73" s="5"/>
      <c r="N73" s="8"/>
      <c r="O73" s="5"/>
      <c r="P73" s="8"/>
      <c r="Q73" s="5"/>
      <c r="R73" s="8"/>
      <c r="S73" s="16"/>
      <c r="T73" s="8"/>
      <c r="U73" s="8"/>
      <c r="V73" s="8"/>
      <c r="W73" s="9"/>
      <c r="X73" s="10"/>
      <c r="Y73" s="16"/>
      <c r="Z73" s="8"/>
      <c r="AA73" s="16"/>
      <c r="AB73" s="4"/>
    </row>
    <row r="74" spans="1:28" s="1" customFormat="1" ht="18" customHeight="1">
      <c r="A74" s="18"/>
      <c r="B74" s="17"/>
      <c r="C74" s="8"/>
      <c r="D74" s="8"/>
      <c r="E74" s="8"/>
      <c r="F74" s="8"/>
      <c r="G74" s="8"/>
      <c r="H74" s="5"/>
      <c r="I74" s="5"/>
      <c r="J74" s="8"/>
      <c r="K74" s="5"/>
      <c r="L74" s="8"/>
      <c r="M74" s="5"/>
      <c r="N74" s="8"/>
      <c r="O74" s="5"/>
      <c r="P74" s="8"/>
      <c r="Q74" s="5"/>
      <c r="R74" s="8"/>
      <c r="S74" s="16"/>
      <c r="T74" s="8"/>
      <c r="U74" s="8"/>
      <c r="V74" s="8"/>
      <c r="W74" s="9"/>
      <c r="X74" s="10"/>
      <c r="Y74" s="16"/>
      <c r="Z74" s="8"/>
      <c r="AA74" s="16"/>
      <c r="AB74" s="4"/>
    </row>
    <row r="75" spans="1:28" s="1" customFormat="1" ht="18" customHeight="1">
      <c r="A75" s="18"/>
      <c r="B75" s="17"/>
      <c r="C75" s="8"/>
      <c r="D75" s="8"/>
      <c r="E75" s="8"/>
      <c r="F75" s="8"/>
      <c r="G75" s="8"/>
      <c r="H75" s="5"/>
      <c r="I75" s="5"/>
      <c r="J75" s="8"/>
      <c r="K75" s="5"/>
      <c r="L75" s="8"/>
      <c r="M75" s="5"/>
      <c r="N75" s="8"/>
      <c r="O75" s="5"/>
      <c r="P75" s="8"/>
      <c r="Q75" s="5"/>
      <c r="R75" s="8"/>
      <c r="S75" s="16"/>
      <c r="T75" s="8"/>
      <c r="U75" s="8"/>
      <c r="V75" s="8"/>
      <c r="W75" s="9"/>
      <c r="X75" s="10"/>
      <c r="Y75" s="16"/>
      <c r="Z75" s="8"/>
      <c r="AA75" s="16"/>
      <c r="AB75" s="4"/>
    </row>
    <row r="76" spans="1:28" s="1" customFormat="1" ht="18" customHeight="1">
      <c r="A76" s="18"/>
      <c r="B76" s="17"/>
      <c r="C76" s="8"/>
      <c r="D76" s="8"/>
      <c r="E76" s="8"/>
      <c r="F76" s="8"/>
      <c r="G76" s="8"/>
      <c r="H76" s="5"/>
      <c r="I76" s="5"/>
      <c r="J76" s="8"/>
      <c r="K76" s="5"/>
      <c r="L76" s="8"/>
      <c r="M76" s="5"/>
      <c r="N76" s="8"/>
      <c r="O76" s="5"/>
      <c r="P76" s="8"/>
      <c r="Q76" s="5"/>
      <c r="R76" s="8"/>
      <c r="S76" s="16"/>
      <c r="T76" s="8"/>
      <c r="U76" s="8"/>
      <c r="V76" s="8"/>
      <c r="W76" s="9"/>
      <c r="X76" s="10"/>
      <c r="Y76" s="16"/>
      <c r="Z76" s="8"/>
      <c r="AA76" s="16"/>
      <c r="AB76" s="4"/>
    </row>
    <row r="77" spans="1:28" s="1" customFormat="1" ht="18" customHeight="1">
      <c r="A77" s="18"/>
      <c r="B77" s="17"/>
      <c r="C77" s="8"/>
      <c r="D77" s="8"/>
      <c r="E77" s="8"/>
      <c r="F77" s="8"/>
      <c r="G77" s="8"/>
      <c r="H77" s="5"/>
      <c r="I77" s="5"/>
      <c r="J77" s="8"/>
      <c r="K77" s="5"/>
      <c r="L77" s="8"/>
      <c r="M77" s="5"/>
      <c r="N77" s="8"/>
      <c r="O77" s="5"/>
      <c r="P77" s="8"/>
      <c r="Q77" s="5"/>
      <c r="R77" s="8"/>
      <c r="S77" s="16"/>
      <c r="T77" s="8"/>
      <c r="U77" s="8"/>
      <c r="V77" s="8"/>
      <c r="W77" s="9"/>
      <c r="X77" s="10"/>
      <c r="Y77" s="16"/>
      <c r="Z77" s="8"/>
      <c r="AA77" s="16"/>
      <c r="AB77" s="4"/>
    </row>
    <row r="78" spans="1:28" s="1" customFormat="1" ht="18" customHeight="1">
      <c r="A78" s="18"/>
      <c r="B78" s="17"/>
      <c r="C78" s="8"/>
      <c r="D78" s="8"/>
      <c r="E78" s="8"/>
      <c r="F78" s="8"/>
      <c r="G78" s="8"/>
      <c r="H78" s="5"/>
      <c r="I78" s="5"/>
      <c r="J78" s="8"/>
      <c r="K78" s="5"/>
      <c r="L78" s="8"/>
      <c r="M78" s="5"/>
      <c r="N78" s="8"/>
      <c r="O78" s="5"/>
      <c r="P78" s="8"/>
      <c r="Q78" s="5"/>
      <c r="R78" s="8"/>
      <c r="S78" s="16"/>
      <c r="T78" s="8"/>
      <c r="U78" s="8"/>
      <c r="V78" s="8"/>
      <c r="W78" s="9"/>
      <c r="X78" s="10"/>
      <c r="Y78" s="16"/>
      <c r="Z78" s="8"/>
      <c r="AA78" s="16"/>
      <c r="AB78" s="4"/>
    </row>
    <row r="79" spans="1:28" s="1" customFormat="1" ht="18" customHeight="1">
      <c r="A79" s="18"/>
      <c r="B79" s="17"/>
      <c r="C79" s="8"/>
      <c r="D79" s="8"/>
      <c r="E79" s="8"/>
      <c r="F79" s="8"/>
      <c r="G79" s="8"/>
      <c r="H79" s="5"/>
      <c r="I79" s="5"/>
      <c r="J79" s="8"/>
      <c r="K79" s="5"/>
      <c r="L79" s="8"/>
      <c r="M79" s="5"/>
      <c r="N79" s="8"/>
      <c r="O79" s="5"/>
      <c r="P79" s="8"/>
      <c r="Q79" s="5"/>
      <c r="R79" s="8"/>
      <c r="S79" s="16"/>
      <c r="T79" s="8"/>
      <c r="U79" s="8"/>
      <c r="V79" s="8"/>
      <c r="W79" s="9"/>
      <c r="X79" s="10"/>
      <c r="Y79" s="16"/>
      <c r="Z79" s="8"/>
      <c r="AA79" s="16"/>
      <c r="AB79" s="4"/>
    </row>
    <row r="80" spans="1:28" s="1" customFormat="1" ht="18" customHeight="1">
      <c r="A80" s="18"/>
      <c r="B80" s="17"/>
      <c r="C80" s="8"/>
      <c r="D80" s="8"/>
      <c r="E80" s="8"/>
      <c r="F80" s="8"/>
      <c r="G80" s="8"/>
      <c r="H80" s="5"/>
      <c r="I80" s="5"/>
      <c r="J80" s="8"/>
      <c r="K80" s="5"/>
      <c r="L80" s="8"/>
      <c r="M80" s="5"/>
      <c r="N80" s="8"/>
      <c r="O80" s="5"/>
      <c r="P80" s="8"/>
      <c r="Q80" s="5"/>
      <c r="R80" s="8"/>
      <c r="S80" s="16"/>
      <c r="T80" s="8"/>
      <c r="U80" s="8"/>
      <c r="V80" s="8"/>
      <c r="W80" s="9"/>
      <c r="X80" s="10"/>
      <c r="Y80" s="16"/>
      <c r="Z80" s="8"/>
      <c r="AA80" s="16"/>
      <c r="AB80" s="4"/>
    </row>
    <row r="81" spans="1:28" s="1" customFormat="1" ht="18" customHeight="1">
      <c r="A81" s="18"/>
      <c r="B81" s="17"/>
      <c r="C81" s="8"/>
      <c r="D81" s="8"/>
      <c r="E81" s="8"/>
      <c r="F81" s="8"/>
      <c r="G81" s="8"/>
      <c r="H81" s="5"/>
      <c r="I81" s="5"/>
      <c r="J81" s="8"/>
      <c r="K81" s="5"/>
      <c r="L81" s="8"/>
      <c r="M81" s="5"/>
      <c r="N81" s="8"/>
      <c r="O81" s="5"/>
      <c r="P81" s="8"/>
      <c r="Q81" s="5"/>
      <c r="R81" s="8"/>
      <c r="S81" s="16"/>
      <c r="T81" s="8"/>
      <c r="U81" s="8"/>
      <c r="V81" s="8"/>
      <c r="W81" s="9"/>
      <c r="X81" s="10"/>
      <c r="Y81" s="16"/>
      <c r="Z81" s="8"/>
      <c r="AA81" s="16"/>
      <c r="AB81" s="4"/>
    </row>
    <row r="82" spans="1:28" s="1" customFormat="1" ht="18" customHeight="1">
      <c r="A82" s="18"/>
      <c r="B82" s="17"/>
      <c r="C82" s="8"/>
      <c r="D82" s="8"/>
      <c r="E82" s="8"/>
      <c r="F82" s="8"/>
      <c r="G82" s="8"/>
      <c r="H82" s="5"/>
      <c r="I82" s="5"/>
      <c r="J82" s="8"/>
      <c r="K82" s="5"/>
      <c r="L82" s="8"/>
      <c r="M82" s="5"/>
      <c r="N82" s="8"/>
      <c r="O82" s="5"/>
      <c r="P82" s="8"/>
      <c r="Q82" s="5"/>
      <c r="R82" s="8"/>
      <c r="S82" s="16"/>
      <c r="T82" s="8"/>
      <c r="U82" s="8"/>
      <c r="V82" s="8"/>
      <c r="W82" s="9"/>
      <c r="X82" s="10"/>
      <c r="Y82" s="16"/>
      <c r="Z82" s="8"/>
      <c r="AA82" s="16"/>
      <c r="AB82" s="4"/>
    </row>
    <row r="83" spans="1:28" s="1" customFormat="1" ht="18" customHeight="1">
      <c r="A83" s="18"/>
      <c r="B83" s="17"/>
      <c r="C83" s="8"/>
      <c r="D83" s="8"/>
      <c r="E83" s="8"/>
      <c r="F83" s="8"/>
      <c r="G83" s="8"/>
      <c r="H83" s="5"/>
      <c r="I83" s="5"/>
      <c r="J83" s="8"/>
      <c r="K83" s="5"/>
      <c r="L83" s="8"/>
      <c r="M83" s="5"/>
      <c r="N83" s="8"/>
      <c r="O83" s="5"/>
      <c r="P83" s="8"/>
      <c r="Q83" s="5"/>
      <c r="R83" s="8"/>
      <c r="S83" s="16"/>
      <c r="T83" s="8"/>
      <c r="U83" s="8"/>
      <c r="V83" s="8"/>
      <c r="W83" s="9"/>
      <c r="X83" s="10"/>
      <c r="Y83" s="16"/>
      <c r="Z83" s="8"/>
      <c r="AA83" s="16"/>
      <c r="AB83" s="4"/>
    </row>
    <row r="84" spans="1:28" s="1" customFormat="1" ht="18" customHeight="1">
      <c r="A84" s="18"/>
      <c r="B84" s="17"/>
      <c r="C84" s="8"/>
      <c r="D84" s="8"/>
      <c r="E84" s="8"/>
      <c r="F84" s="8"/>
      <c r="G84" s="8"/>
      <c r="H84" s="5"/>
      <c r="I84" s="5"/>
      <c r="J84" s="8"/>
      <c r="K84" s="5"/>
      <c r="L84" s="8"/>
      <c r="M84" s="5"/>
      <c r="N84" s="8"/>
      <c r="O84" s="5"/>
      <c r="P84" s="8"/>
      <c r="Q84" s="5"/>
      <c r="R84" s="8"/>
      <c r="S84" s="16"/>
      <c r="T84" s="8"/>
      <c r="U84" s="8"/>
      <c r="V84" s="8"/>
      <c r="W84" s="9"/>
      <c r="X84" s="10"/>
      <c r="Y84" s="16"/>
      <c r="Z84" s="8"/>
      <c r="AA84" s="16"/>
      <c r="AB84" s="4"/>
    </row>
    <row r="85" spans="1:28" s="1" customFormat="1" ht="18" customHeight="1">
      <c r="A85" s="18"/>
      <c r="B85" s="17"/>
      <c r="C85" s="8"/>
      <c r="D85" s="8"/>
      <c r="E85" s="8"/>
      <c r="F85" s="8"/>
      <c r="G85" s="8"/>
      <c r="H85" s="5"/>
      <c r="I85" s="5"/>
      <c r="J85" s="8"/>
      <c r="K85" s="5"/>
      <c r="L85" s="8"/>
      <c r="M85" s="5"/>
      <c r="N85" s="8"/>
      <c r="O85" s="5"/>
      <c r="P85" s="8"/>
      <c r="Q85" s="5"/>
      <c r="R85" s="8"/>
      <c r="S85" s="16"/>
      <c r="T85" s="8"/>
      <c r="U85" s="8"/>
      <c r="V85" s="8"/>
      <c r="W85" s="9"/>
      <c r="X85" s="10"/>
      <c r="Y85" s="16"/>
      <c r="Z85" s="8"/>
      <c r="AA85" s="16"/>
      <c r="AB85" s="4"/>
    </row>
    <row r="86" spans="1:28" s="1" customFormat="1" ht="18" customHeight="1">
      <c r="A86" s="18"/>
      <c r="B86" s="17"/>
      <c r="C86" s="8"/>
      <c r="D86" s="8"/>
      <c r="E86" s="8"/>
      <c r="F86" s="8"/>
      <c r="G86" s="8"/>
      <c r="H86" s="5"/>
      <c r="I86" s="5"/>
      <c r="J86" s="8"/>
      <c r="K86" s="5"/>
      <c r="L86" s="8"/>
      <c r="M86" s="5"/>
      <c r="N86" s="8"/>
      <c r="O86" s="5"/>
      <c r="P86" s="8"/>
      <c r="Q86" s="5"/>
      <c r="R86" s="8"/>
      <c r="S86" s="16"/>
      <c r="T86" s="8"/>
      <c r="U86" s="8"/>
      <c r="V86" s="8"/>
      <c r="W86" s="9"/>
      <c r="X86" s="10"/>
      <c r="Y86" s="16"/>
      <c r="Z86" s="8"/>
      <c r="AA86" s="16"/>
      <c r="AB86" s="4"/>
    </row>
    <row r="87" spans="1:28" s="1" customFormat="1" ht="18" customHeight="1">
      <c r="A87" s="18"/>
      <c r="B87" s="17"/>
      <c r="C87" s="8"/>
      <c r="D87" s="8"/>
      <c r="E87" s="8"/>
      <c r="F87" s="8"/>
      <c r="G87" s="8"/>
      <c r="H87" s="5"/>
      <c r="I87" s="5"/>
      <c r="J87" s="8"/>
      <c r="K87" s="5"/>
      <c r="L87" s="8"/>
      <c r="M87" s="5"/>
      <c r="N87" s="8"/>
      <c r="O87" s="5"/>
      <c r="P87" s="8"/>
      <c r="Q87" s="5"/>
      <c r="R87" s="8"/>
      <c r="S87" s="16"/>
      <c r="T87" s="8"/>
      <c r="U87" s="8"/>
      <c r="V87" s="8"/>
      <c r="W87" s="9"/>
      <c r="X87" s="10"/>
      <c r="Y87" s="16"/>
      <c r="Z87" s="8"/>
      <c r="AA87" s="16"/>
      <c r="AB87" s="4"/>
    </row>
    <row r="88" spans="1:28" s="19" customFormat="1" ht="18" customHeight="1">
      <c r="A88" s="18"/>
      <c r="B88" s="17"/>
      <c r="C88" s="8"/>
      <c r="D88" s="8"/>
      <c r="E88" s="8"/>
      <c r="F88" s="8"/>
      <c r="G88" s="8"/>
      <c r="H88" s="5"/>
      <c r="I88" s="5"/>
      <c r="J88" s="8"/>
      <c r="K88" s="5"/>
      <c r="L88" s="8"/>
      <c r="M88" s="5"/>
      <c r="N88" s="8"/>
      <c r="O88" s="5"/>
      <c r="P88" s="8"/>
      <c r="Q88" s="5"/>
      <c r="R88" s="8"/>
      <c r="S88" s="16"/>
      <c r="T88" s="8"/>
      <c r="U88" s="8"/>
      <c r="V88" s="8"/>
      <c r="W88" s="9"/>
      <c r="X88" s="10"/>
      <c r="Y88" s="16"/>
      <c r="Z88" s="8"/>
      <c r="AA88" s="16"/>
      <c r="AB88" s="21"/>
    </row>
    <row r="89" spans="1:28" s="19" customFormat="1" ht="18" customHeight="1">
      <c r="A89" s="18"/>
      <c r="B89" s="17"/>
      <c r="C89" s="8"/>
      <c r="D89" s="8"/>
      <c r="E89" s="8"/>
      <c r="F89" s="8"/>
      <c r="G89" s="8"/>
      <c r="H89" s="5"/>
      <c r="I89" s="5"/>
      <c r="J89" s="8"/>
      <c r="K89" s="5"/>
      <c r="L89" s="8"/>
      <c r="M89" s="5"/>
      <c r="N89" s="8"/>
      <c r="O89" s="5"/>
      <c r="P89" s="8"/>
      <c r="Q89" s="5"/>
      <c r="R89" s="8"/>
      <c r="S89" s="16"/>
      <c r="T89" s="8"/>
      <c r="U89" s="8"/>
      <c r="V89" s="8"/>
      <c r="W89" s="9"/>
      <c r="X89" s="10"/>
      <c r="Y89" s="16"/>
      <c r="Z89" s="8"/>
      <c r="AA89" s="16"/>
      <c r="AB89" s="21"/>
    </row>
    <row r="90" spans="1:28" s="19" customFormat="1" ht="18" customHeight="1">
      <c r="A90" s="18"/>
      <c r="B90" s="17"/>
      <c r="C90" s="8"/>
      <c r="D90" s="8"/>
      <c r="E90" s="8"/>
      <c r="F90" s="8"/>
      <c r="G90" s="8"/>
      <c r="H90" s="5"/>
      <c r="I90" s="5"/>
      <c r="J90" s="8"/>
      <c r="K90" s="5"/>
      <c r="L90" s="8"/>
      <c r="M90" s="5"/>
      <c r="N90" s="8"/>
      <c r="O90" s="5"/>
      <c r="P90" s="8"/>
      <c r="Q90" s="5"/>
      <c r="R90" s="8"/>
      <c r="S90" s="16"/>
      <c r="T90" s="8"/>
      <c r="U90" s="8"/>
      <c r="V90" s="8"/>
      <c r="W90" s="9"/>
      <c r="X90" s="10"/>
      <c r="Y90" s="16"/>
      <c r="Z90" s="8"/>
      <c r="AA90" s="16"/>
      <c r="AB90" s="21"/>
    </row>
    <row r="91" spans="1:28" s="19" customFormat="1" ht="18" customHeight="1">
      <c r="A91" s="18"/>
      <c r="B91" s="17"/>
      <c r="C91" s="8"/>
      <c r="D91" s="8"/>
      <c r="E91" s="8"/>
      <c r="F91" s="8"/>
      <c r="G91" s="8"/>
      <c r="H91" s="5"/>
      <c r="I91" s="5"/>
      <c r="J91" s="8"/>
      <c r="K91" s="5"/>
      <c r="L91" s="8"/>
      <c r="M91" s="5"/>
      <c r="N91" s="8"/>
      <c r="O91" s="5"/>
      <c r="P91" s="8"/>
      <c r="Q91" s="5"/>
      <c r="R91" s="8"/>
      <c r="S91" s="16"/>
      <c r="T91" s="8"/>
      <c r="U91" s="8"/>
      <c r="V91" s="8"/>
      <c r="W91" s="9"/>
      <c r="X91" s="10"/>
      <c r="Y91" s="16"/>
      <c r="Z91" s="8"/>
      <c r="AA91" s="16"/>
      <c r="AB91" s="21"/>
    </row>
    <row r="92" spans="1:28" s="19" customFormat="1" ht="18" customHeight="1">
      <c r="A92" s="18"/>
      <c r="B92" s="17"/>
      <c r="C92" s="8"/>
      <c r="D92" s="8"/>
      <c r="E92" s="8"/>
      <c r="F92" s="8"/>
      <c r="G92" s="8"/>
      <c r="H92" s="5"/>
      <c r="I92" s="5"/>
      <c r="J92" s="8"/>
      <c r="K92" s="5"/>
      <c r="L92" s="8"/>
      <c r="M92" s="5"/>
      <c r="N92" s="8"/>
      <c r="O92" s="5"/>
      <c r="P92" s="8"/>
      <c r="Q92" s="5"/>
      <c r="R92" s="8"/>
      <c r="S92" s="16"/>
      <c r="T92" s="8"/>
      <c r="U92" s="8"/>
      <c r="V92" s="8"/>
      <c r="W92" s="9"/>
      <c r="X92" s="10"/>
      <c r="Y92" s="16"/>
      <c r="Z92" s="8"/>
      <c r="AA92" s="16"/>
      <c r="AB92" s="21"/>
    </row>
    <row r="93" spans="1:28" s="19" customFormat="1" ht="18" customHeight="1">
      <c r="A93" s="18"/>
      <c r="B93" s="17"/>
      <c r="C93" s="8"/>
      <c r="D93" s="8"/>
      <c r="E93" s="8"/>
      <c r="F93" s="8"/>
      <c r="G93" s="8"/>
      <c r="H93" s="5"/>
      <c r="I93" s="5"/>
      <c r="J93" s="8"/>
      <c r="K93" s="5"/>
      <c r="L93" s="8"/>
      <c r="M93" s="5"/>
      <c r="N93" s="8"/>
      <c r="O93" s="5"/>
      <c r="P93" s="8"/>
      <c r="Q93" s="5"/>
      <c r="R93" s="8"/>
      <c r="S93" s="16"/>
      <c r="T93" s="8"/>
      <c r="U93" s="8"/>
      <c r="V93" s="8"/>
      <c r="W93" s="9"/>
      <c r="X93" s="10"/>
      <c r="Y93" s="16"/>
      <c r="Z93" s="8"/>
      <c r="AA93" s="16"/>
      <c r="AB93" s="21"/>
    </row>
    <row r="94" spans="1:28" s="19" customFormat="1" ht="18" customHeight="1">
      <c r="A94" s="18"/>
      <c r="B94" s="17"/>
      <c r="C94" s="8"/>
      <c r="D94" s="8"/>
      <c r="E94" s="8"/>
      <c r="F94" s="8"/>
      <c r="G94" s="8"/>
      <c r="H94" s="5"/>
      <c r="I94" s="5"/>
      <c r="J94" s="8"/>
      <c r="K94" s="5"/>
      <c r="L94" s="8"/>
      <c r="M94" s="5"/>
      <c r="N94" s="8"/>
      <c r="O94" s="5"/>
      <c r="P94" s="8"/>
      <c r="Q94" s="5"/>
      <c r="R94" s="8"/>
      <c r="S94" s="16"/>
      <c r="T94" s="8"/>
      <c r="U94" s="8"/>
      <c r="V94" s="8"/>
      <c r="W94" s="9"/>
      <c r="X94" s="10"/>
      <c r="Y94" s="16"/>
      <c r="Z94" s="8"/>
      <c r="AA94" s="16"/>
      <c r="AB94" s="21"/>
    </row>
    <row r="95" spans="1:28" s="19" customFormat="1" ht="18" customHeight="1">
      <c r="A95" s="18"/>
      <c r="B95" s="17"/>
      <c r="C95" s="8"/>
      <c r="D95" s="8"/>
      <c r="E95" s="8"/>
      <c r="F95" s="8"/>
      <c r="G95" s="8"/>
      <c r="H95" s="5"/>
      <c r="I95" s="5"/>
      <c r="J95" s="8"/>
      <c r="K95" s="5"/>
      <c r="L95" s="8"/>
      <c r="M95" s="5"/>
      <c r="N95" s="8"/>
      <c r="O95" s="5"/>
      <c r="P95" s="8"/>
      <c r="Q95" s="5"/>
      <c r="R95" s="8"/>
      <c r="S95" s="16"/>
      <c r="T95" s="8"/>
      <c r="U95" s="8"/>
      <c r="V95" s="8"/>
      <c r="W95" s="9"/>
      <c r="X95" s="10"/>
      <c r="Y95" s="16"/>
      <c r="Z95" s="8"/>
      <c r="AA95" s="16"/>
      <c r="AB95" s="21"/>
    </row>
    <row r="96" spans="1:28" s="19" customFormat="1" ht="18" customHeight="1">
      <c r="A96" s="18"/>
      <c r="B96" s="17"/>
      <c r="C96" s="8"/>
      <c r="D96" s="8"/>
      <c r="E96" s="8"/>
      <c r="F96" s="8"/>
      <c r="G96" s="8"/>
      <c r="H96" s="5"/>
      <c r="I96" s="5"/>
      <c r="J96" s="8"/>
      <c r="K96" s="5"/>
      <c r="L96" s="8"/>
      <c r="M96" s="5"/>
      <c r="N96" s="8"/>
      <c r="O96" s="5"/>
      <c r="P96" s="8"/>
      <c r="Q96" s="5"/>
      <c r="R96" s="8"/>
      <c r="S96" s="16"/>
      <c r="T96" s="8"/>
      <c r="U96" s="8"/>
      <c r="V96" s="8"/>
      <c r="W96" s="9"/>
      <c r="X96" s="10"/>
      <c r="Y96" s="16"/>
      <c r="Z96" s="8"/>
      <c r="AA96" s="16"/>
      <c r="AB96" s="21"/>
    </row>
    <row r="97" spans="1:28" s="19" customFormat="1" ht="18" customHeight="1">
      <c r="A97" s="18"/>
      <c r="B97" s="17"/>
      <c r="C97" s="8"/>
      <c r="D97" s="8"/>
      <c r="E97" s="8"/>
      <c r="F97" s="8"/>
      <c r="G97" s="8"/>
      <c r="H97" s="5"/>
      <c r="I97" s="5"/>
      <c r="J97" s="8"/>
      <c r="K97" s="5"/>
      <c r="L97" s="8"/>
      <c r="M97" s="5"/>
      <c r="N97" s="8"/>
      <c r="O97" s="5"/>
      <c r="P97" s="8"/>
      <c r="Q97" s="5"/>
      <c r="R97" s="8"/>
      <c r="S97" s="16"/>
      <c r="T97" s="8"/>
      <c r="U97" s="8"/>
      <c r="V97" s="8"/>
      <c r="W97" s="9"/>
      <c r="X97" s="10"/>
      <c r="Y97" s="16"/>
      <c r="Z97" s="8"/>
      <c r="AA97" s="16"/>
      <c r="AB97" s="21"/>
    </row>
    <row r="98" spans="1:28" s="19" customFormat="1" ht="18" customHeight="1">
      <c r="A98" s="18"/>
      <c r="B98" s="17"/>
      <c r="C98" s="8"/>
      <c r="D98" s="8"/>
      <c r="E98" s="8"/>
      <c r="F98" s="8"/>
      <c r="G98" s="8"/>
      <c r="H98" s="5"/>
      <c r="I98" s="5"/>
      <c r="J98" s="8"/>
      <c r="K98" s="5"/>
      <c r="L98" s="8"/>
      <c r="M98" s="5"/>
      <c r="N98" s="8"/>
      <c r="O98" s="5"/>
      <c r="P98" s="8"/>
      <c r="Q98" s="5"/>
      <c r="R98" s="8"/>
      <c r="S98" s="16"/>
      <c r="T98" s="8"/>
      <c r="U98" s="8"/>
      <c r="V98" s="8"/>
      <c r="W98" s="9"/>
      <c r="X98" s="10"/>
      <c r="Y98" s="16"/>
      <c r="Z98" s="8"/>
      <c r="AA98" s="16"/>
      <c r="AB98" s="21"/>
    </row>
    <row r="99" spans="1:28" s="19" customFormat="1" ht="18" customHeight="1">
      <c r="A99" s="18"/>
      <c r="B99" s="17"/>
      <c r="C99" s="8"/>
      <c r="D99" s="8"/>
      <c r="E99" s="8"/>
      <c r="F99" s="8"/>
      <c r="G99" s="8"/>
      <c r="H99" s="5"/>
      <c r="I99" s="5"/>
      <c r="J99" s="8"/>
      <c r="K99" s="5"/>
      <c r="L99" s="8"/>
      <c r="M99" s="5"/>
      <c r="N99" s="8"/>
      <c r="O99" s="5"/>
      <c r="P99" s="8"/>
      <c r="Q99" s="5"/>
      <c r="R99" s="8"/>
      <c r="S99" s="16"/>
      <c r="T99" s="8"/>
      <c r="U99" s="8"/>
      <c r="V99" s="8"/>
      <c r="W99" s="9"/>
      <c r="X99" s="10"/>
      <c r="Y99" s="16"/>
      <c r="Z99" s="8"/>
      <c r="AA99" s="16"/>
      <c r="AB99" s="21"/>
    </row>
    <row r="100" spans="1:28" s="19" customFormat="1" ht="18" customHeight="1">
      <c r="A100" s="18"/>
      <c r="B100" s="17"/>
      <c r="C100" s="8"/>
      <c r="D100" s="8"/>
      <c r="E100" s="8"/>
      <c r="F100" s="8"/>
      <c r="G100" s="8"/>
      <c r="H100" s="5"/>
      <c r="I100" s="5"/>
      <c r="J100" s="8"/>
      <c r="K100" s="5"/>
      <c r="L100" s="8"/>
      <c r="M100" s="5"/>
      <c r="N100" s="8"/>
      <c r="O100" s="5"/>
      <c r="P100" s="8"/>
      <c r="Q100" s="5"/>
      <c r="R100" s="8"/>
      <c r="S100" s="16"/>
      <c r="T100" s="8"/>
      <c r="U100" s="8"/>
      <c r="V100" s="8"/>
      <c r="W100" s="9"/>
      <c r="X100" s="10"/>
      <c r="Y100" s="16"/>
      <c r="Z100" s="8"/>
      <c r="AA100" s="16"/>
      <c r="AB100" s="21"/>
    </row>
    <row r="101" spans="1:28" s="1" customFormat="1" ht="11.25">
      <c r="A101" s="19"/>
      <c r="B101" s="20"/>
      <c r="C101" s="11"/>
      <c r="D101" s="11"/>
      <c r="E101" s="11"/>
      <c r="F101" s="11"/>
      <c r="G101" s="11"/>
      <c r="H101" s="4"/>
      <c r="I101" s="4"/>
      <c r="J101" s="11"/>
      <c r="K101" s="4"/>
      <c r="L101" s="11"/>
      <c r="M101" s="4"/>
      <c r="N101" s="11"/>
      <c r="O101" s="4"/>
      <c r="P101" s="11"/>
      <c r="Q101" s="4"/>
      <c r="R101" s="11"/>
      <c r="S101" s="13"/>
      <c r="T101" s="11"/>
      <c r="U101" s="4"/>
      <c r="V101" s="4"/>
      <c r="W101" s="11"/>
      <c r="X101" s="4"/>
      <c r="Y101" s="13"/>
      <c r="Z101" s="11"/>
      <c r="AA101" s="28"/>
      <c r="AB101" s="4"/>
    </row>
    <row r="102" spans="1:28" s="1" customFormat="1" ht="11.25">
      <c r="A102" s="19"/>
      <c r="B102" s="20"/>
      <c r="C102" s="11"/>
      <c r="D102" s="11"/>
      <c r="E102" s="11"/>
      <c r="F102" s="11"/>
      <c r="G102" s="11"/>
      <c r="H102" s="4"/>
      <c r="I102" s="4"/>
      <c r="J102" s="11"/>
      <c r="K102" s="4"/>
      <c r="L102" s="11"/>
      <c r="M102" s="4"/>
      <c r="N102" s="11"/>
      <c r="O102" s="4"/>
      <c r="P102" s="11"/>
      <c r="Q102" s="4"/>
      <c r="R102" s="11"/>
      <c r="S102" s="13"/>
      <c r="T102" s="11"/>
      <c r="U102" s="4"/>
      <c r="V102" s="4"/>
      <c r="W102" s="11"/>
      <c r="X102" s="4"/>
      <c r="Y102" s="13"/>
      <c r="Z102" s="11"/>
      <c r="AA102" s="28"/>
      <c r="AB102" s="4"/>
    </row>
    <row r="103" spans="1:28" s="1" customFormat="1" ht="11.25">
      <c r="A103" s="19"/>
      <c r="B103" s="20"/>
      <c r="C103" s="11"/>
      <c r="D103" s="11"/>
      <c r="E103" s="11"/>
      <c r="F103" s="11"/>
      <c r="G103" s="11"/>
      <c r="H103" s="4"/>
      <c r="I103" s="4"/>
      <c r="J103" s="11"/>
      <c r="K103" s="4"/>
      <c r="L103" s="11"/>
      <c r="M103" s="4"/>
      <c r="N103" s="11"/>
      <c r="O103" s="4"/>
      <c r="P103" s="11"/>
      <c r="Q103" s="4"/>
      <c r="R103" s="11"/>
      <c r="S103" s="13"/>
      <c r="T103" s="11"/>
      <c r="U103" s="4"/>
      <c r="V103" s="4"/>
      <c r="W103" s="11"/>
      <c r="X103" s="4"/>
      <c r="Y103" s="13"/>
      <c r="Z103" s="11"/>
      <c r="AA103" s="28"/>
      <c r="AB103" s="4"/>
    </row>
    <row r="104" spans="1:28" s="1" customFormat="1" ht="11.25">
      <c r="A104" s="19"/>
      <c r="B104" s="20"/>
      <c r="C104" s="11"/>
      <c r="D104" s="11"/>
      <c r="E104" s="11"/>
      <c r="F104" s="11"/>
      <c r="G104" s="11"/>
      <c r="H104" s="4"/>
      <c r="I104" s="4"/>
      <c r="J104" s="11"/>
      <c r="K104" s="4"/>
      <c r="L104" s="11"/>
      <c r="M104" s="4"/>
      <c r="N104" s="11"/>
      <c r="O104" s="4"/>
      <c r="P104" s="11"/>
      <c r="Q104" s="4"/>
      <c r="R104" s="11"/>
      <c r="S104" s="13"/>
      <c r="T104" s="11"/>
      <c r="U104" s="4"/>
      <c r="V104" s="4"/>
      <c r="W104" s="11"/>
      <c r="X104" s="4"/>
      <c r="Y104" s="13"/>
      <c r="Z104" s="11"/>
      <c r="AA104" s="28"/>
      <c r="AB104" s="4"/>
    </row>
    <row r="105" spans="1:28" s="1" customFormat="1" ht="11.25">
      <c r="A105" s="19"/>
      <c r="B105" s="20"/>
      <c r="C105" s="11"/>
      <c r="D105" s="11"/>
      <c r="E105" s="11"/>
      <c r="F105" s="11"/>
      <c r="G105" s="11"/>
      <c r="H105" s="4"/>
      <c r="I105" s="4"/>
      <c r="J105" s="11"/>
      <c r="K105" s="4"/>
      <c r="L105" s="11"/>
      <c r="M105" s="4"/>
      <c r="N105" s="11"/>
      <c r="O105" s="4"/>
      <c r="P105" s="11"/>
      <c r="Q105" s="4"/>
      <c r="R105" s="11"/>
      <c r="S105" s="13"/>
      <c r="T105" s="11"/>
      <c r="U105" s="4"/>
      <c r="V105" s="4"/>
      <c r="W105" s="11"/>
      <c r="X105" s="4"/>
      <c r="Y105" s="13"/>
      <c r="Z105" s="11"/>
      <c r="AA105" s="28"/>
      <c r="AB105" s="4"/>
    </row>
    <row r="106" spans="1:28" s="1" customFormat="1" ht="11.25">
      <c r="A106" s="19"/>
      <c r="B106" s="20"/>
      <c r="C106" s="11"/>
      <c r="D106" s="11"/>
      <c r="E106" s="11"/>
      <c r="F106" s="11"/>
      <c r="G106" s="11"/>
      <c r="H106" s="4"/>
      <c r="I106" s="4"/>
      <c r="J106" s="11"/>
      <c r="K106" s="4"/>
      <c r="L106" s="11"/>
      <c r="M106" s="4"/>
      <c r="N106" s="11"/>
      <c r="O106" s="4"/>
      <c r="P106" s="11"/>
      <c r="Q106" s="4"/>
      <c r="R106" s="11"/>
      <c r="S106" s="13"/>
      <c r="T106" s="11"/>
      <c r="U106" s="4"/>
      <c r="V106" s="4"/>
      <c r="W106" s="11"/>
      <c r="X106" s="4"/>
      <c r="Y106" s="13"/>
      <c r="Z106" s="11"/>
      <c r="AA106" s="28"/>
      <c r="AB106" s="4"/>
    </row>
    <row r="107" spans="1:28" s="1" customFormat="1" ht="11.25">
      <c r="A107" s="19"/>
      <c r="B107" s="20"/>
      <c r="C107" s="11"/>
      <c r="D107" s="11"/>
      <c r="E107" s="11"/>
      <c r="F107" s="11"/>
      <c r="G107" s="11"/>
      <c r="H107" s="4"/>
      <c r="I107" s="4"/>
      <c r="J107" s="11"/>
      <c r="K107" s="4"/>
      <c r="L107" s="11"/>
      <c r="M107" s="4"/>
      <c r="N107" s="11"/>
      <c r="O107" s="4"/>
      <c r="P107" s="11"/>
      <c r="Q107" s="4"/>
      <c r="R107" s="11"/>
      <c r="S107" s="13"/>
      <c r="T107" s="11"/>
      <c r="U107" s="4"/>
      <c r="V107" s="4"/>
      <c r="W107" s="11"/>
      <c r="X107" s="4"/>
      <c r="Y107" s="13"/>
      <c r="Z107" s="11"/>
      <c r="AA107" s="28"/>
      <c r="AB107" s="4"/>
    </row>
    <row r="108" spans="1:28" s="1" customFormat="1" ht="11.25">
      <c r="A108" s="19"/>
      <c r="B108" s="20"/>
      <c r="C108" s="11"/>
      <c r="D108" s="11"/>
      <c r="E108" s="11"/>
      <c r="F108" s="11"/>
      <c r="G108" s="11"/>
      <c r="H108" s="4"/>
      <c r="I108" s="4"/>
      <c r="J108" s="11"/>
      <c r="K108" s="4"/>
      <c r="L108" s="11"/>
      <c r="M108" s="4"/>
      <c r="N108" s="11"/>
      <c r="O108" s="4"/>
      <c r="P108" s="11"/>
      <c r="Q108" s="4"/>
      <c r="R108" s="11"/>
      <c r="S108" s="13"/>
      <c r="T108" s="11"/>
      <c r="U108" s="4"/>
      <c r="V108" s="4"/>
      <c r="W108" s="11"/>
      <c r="X108" s="4"/>
      <c r="Y108" s="13"/>
      <c r="Z108" s="11"/>
      <c r="AA108" s="28"/>
      <c r="AB108" s="4"/>
    </row>
    <row r="109" spans="1:28" s="1" customFormat="1" ht="11.25">
      <c r="A109" s="19"/>
      <c r="B109" s="20"/>
      <c r="C109" s="11"/>
      <c r="D109" s="11"/>
      <c r="E109" s="11"/>
      <c r="F109" s="11"/>
      <c r="G109" s="11"/>
      <c r="H109" s="4"/>
      <c r="I109" s="4"/>
      <c r="J109" s="11"/>
      <c r="K109" s="4"/>
      <c r="L109" s="11"/>
      <c r="M109" s="4"/>
      <c r="N109" s="11"/>
      <c r="O109" s="4"/>
      <c r="P109" s="11"/>
      <c r="Q109" s="4"/>
      <c r="R109" s="11"/>
      <c r="S109" s="13"/>
      <c r="T109" s="11"/>
      <c r="U109" s="4"/>
      <c r="V109" s="4"/>
      <c r="W109" s="11"/>
      <c r="X109" s="4"/>
      <c r="Y109" s="13"/>
      <c r="Z109" s="11"/>
      <c r="AA109" s="28"/>
      <c r="AB109" s="4"/>
    </row>
    <row r="110" spans="1:28" s="1" customFormat="1" ht="11.25">
      <c r="A110" s="19"/>
      <c r="B110" s="20"/>
      <c r="C110" s="11"/>
      <c r="D110" s="11"/>
      <c r="E110" s="11"/>
      <c r="F110" s="11"/>
      <c r="G110" s="11"/>
      <c r="H110" s="4"/>
      <c r="I110" s="4"/>
      <c r="J110" s="11"/>
      <c r="K110" s="4"/>
      <c r="L110" s="11"/>
      <c r="M110" s="4"/>
      <c r="N110" s="11"/>
      <c r="O110" s="4"/>
      <c r="P110" s="11"/>
      <c r="Q110" s="4"/>
      <c r="R110" s="11"/>
      <c r="S110" s="13"/>
      <c r="T110" s="11"/>
      <c r="U110" s="4"/>
      <c r="V110" s="4"/>
      <c r="W110" s="11"/>
      <c r="X110" s="4"/>
      <c r="Y110" s="13"/>
      <c r="Z110" s="11"/>
      <c r="AA110" s="28"/>
      <c r="AB110" s="4"/>
    </row>
    <row r="111" spans="1:28" s="1" customFormat="1" ht="11.25">
      <c r="A111" s="19"/>
      <c r="B111" s="20"/>
      <c r="C111" s="11"/>
      <c r="D111" s="11"/>
      <c r="E111" s="11"/>
      <c r="F111" s="11"/>
      <c r="G111" s="11"/>
      <c r="H111" s="4"/>
      <c r="I111" s="4"/>
      <c r="J111" s="11"/>
      <c r="K111" s="4"/>
      <c r="L111" s="11"/>
      <c r="M111" s="4"/>
      <c r="N111" s="11"/>
      <c r="O111" s="4"/>
      <c r="P111" s="11"/>
      <c r="Q111" s="4"/>
      <c r="R111" s="11"/>
      <c r="S111" s="13"/>
      <c r="T111" s="11"/>
      <c r="U111" s="4"/>
      <c r="V111" s="4"/>
      <c r="W111" s="11"/>
      <c r="X111" s="4"/>
      <c r="Y111" s="13"/>
      <c r="Z111" s="11"/>
      <c r="AA111" s="28"/>
      <c r="AB111" s="4"/>
    </row>
    <row r="112" spans="1:28" s="1" customFormat="1" ht="11.25">
      <c r="A112" s="19"/>
      <c r="B112" s="20"/>
      <c r="C112" s="11"/>
      <c r="D112" s="11"/>
      <c r="E112" s="11"/>
      <c r="F112" s="11"/>
      <c r="G112" s="11"/>
      <c r="H112" s="4"/>
      <c r="I112" s="4"/>
      <c r="J112" s="11"/>
      <c r="K112" s="4"/>
      <c r="L112" s="11"/>
      <c r="M112" s="4"/>
      <c r="N112" s="11"/>
      <c r="O112" s="4"/>
      <c r="P112" s="11"/>
      <c r="Q112" s="4"/>
      <c r="R112" s="11"/>
      <c r="S112" s="13"/>
      <c r="T112" s="11"/>
      <c r="U112" s="4"/>
      <c r="V112" s="4"/>
      <c r="W112" s="11"/>
      <c r="X112" s="4"/>
      <c r="Y112" s="13"/>
      <c r="Z112" s="11"/>
      <c r="AA112" s="28"/>
      <c r="AB112" s="4"/>
    </row>
    <row r="113" spans="1:28" s="1" customFormat="1" ht="11.25">
      <c r="A113" s="19"/>
      <c r="B113" s="20"/>
      <c r="C113" s="11"/>
      <c r="D113" s="11"/>
      <c r="E113" s="11"/>
      <c r="F113" s="11"/>
      <c r="G113" s="11"/>
      <c r="H113" s="4"/>
      <c r="I113" s="4"/>
      <c r="J113" s="11"/>
      <c r="K113" s="4"/>
      <c r="L113" s="11"/>
      <c r="M113" s="4"/>
      <c r="N113" s="11"/>
      <c r="O113" s="4"/>
      <c r="P113" s="11"/>
      <c r="Q113" s="4"/>
      <c r="R113" s="11"/>
      <c r="S113" s="13"/>
      <c r="T113" s="11"/>
      <c r="U113" s="4"/>
      <c r="V113" s="4"/>
      <c r="W113" s="11"/>
      <c r="X113" s="4"/>
      <c r="Y113" s="13"/>
      <c r="Z113" s="11"/>
      <c r="AA113" s="28"/>
      <c r="AB113" s="4"/>
    </row>
    <row r="114" spans="1:28" s="1" customFormat="1" ht="11.25">
      <c r="A114" s="19"/>
      <c r="B114" s="20"/>
      <c r="C114" s="11"/>
      <c r="D114" s="11"/>
      <c r="E114" s="11"/>
      <c r="F114" s="11"/>
      <c r="G114" s="11"/>
      <c r="H114" s="4"/>
      <c r="I114" s="4"/>
      <c r="J114" s="11"/>
      <c r="K114" s="4"/>
      <c r="L114" s="11"/>
      <c r="M114" s="4"/>
      <c r="N114" s="11"/>
      <c r="O114" s="4"/>
      <c r="P114" s="11"/>
      <c r="Q114" s="4"/>
      <c r="R114" s="11"/>
      <c r="S114" s="13"/>
      <c r="T114" s="11"/>
      <c r="U114" s="4"/>
      <c r="V114" s="4"/>
      <c r="W114" s="11"/>
      <c r="X114" s="4"/>
      <c r="Y114" s="13"/>
      <c r="Z114" s="11"/>
      <c r="AA114" s="28"/>
      <c r="AB114" s="4"/>
    </row>
    <row r="115" spans="1:28" s="1" customFormat="1" ht="11.25">
      <c r="A115" s="19"/>
      <c r="B115" s="20"/>
      <c r="C115" s="11"/>
      <c r="D115" s="11"/>
      <c r="E115" s="11"/>
      <c r="F115" s="11"/>
      <c r="G115" s="11"/>
      <c r="H115" s="4"/>
      <c r="I115" s="4"/>
      <c r="J115" s="11"/>
      <c r="K115" s="4"/>
      <c r="L115" s="11"/>
      <c r="M115" s="4"/>
      <c r="N115" s="11"/>
      <c r="O115" s="4"/>
      <c r="P115" s="11"/>
      <c r="Q115" s="4"/>
      <c r="R115" s="11"/>
      <c r="S115" s="13"/>
      <c r="T115" s="11"/>
      <c r="U115" s="4"/>
      <c r="V115" s="4"/>
      <c r="W115" s="11"/>
      <c r="X115" s="4"/>
      <c r="Y115" s="13"/>
      <c r="Z115" s="11"/>
      <c r="AA115" s="28"/>
      <c r="AB115" s="4"/>
    </row>
    <row r="116" spans="1:28" s="1" customFormat="1" ht="11.25">
      <c r="A116" s="19"/>
      <c r="B116" s="20"/>
      <c r="C116" s="11"/>
      <c r="D116" s="11"/>
      <c r="E116" s="11"/>
      <c r="F116" s="11"/>
      <c r="G116" s="11"/>
      <c r="H116" s="4"/>
      <c r="I116" s="4"/>
      <c r="J116" s="11"/>
      <c r="K116" s="4"/>
      <c r="L116" s="11"/>
      <c r="M116" s="4"/>
      <c r="N116" s="11"/>
      <c r="O116" s="4"/>
      <c r="P116" s="11"/>
      <c r="Q116" s="4"/>
      <c r="R116" s="11"/>
      <c r="S116" s="13"/>
      <c r="T116" s="11"/>
      <c r="U116" s="4"/>
      <c r="V116" s="4"/>
      <c r="W116" s="11"/>
      <c r="X116" s="4"/>
      <c r="Y116" s="13"/>
      <c r="Z116" s="11"/>
      <c r="AA116" s="28"/>
      <c r="AB116" s="4"/>
    </row>
    <row r="117" spans="1:28" s="1" customFormat="1" ht="11.25">
      <c r="A117" s="19"/>
      <c r="B117" s="20"/>
      <c r="C117" s="11"/>
      <c r="D117" s="11"/>
      <c r="E117" s="11"/>
      <c r="F117" s="11"/>
      <c r="G117" s="11"/>
      <c r="H117" s="4"/>
      <c r="I117" s="4"/>
      <c r="J117" s="11"/>
      <c r="K117" s="4"/>
      <c r="L117" s="11"/>
      <c r="M117" s="4"/>
      <c r="N117" s="11"/>
      <c r="O117" s="4"/>
      <c r="P117" s="11"/>
      <c r="Q117" s="4"/>
      <c r="R117" s="11"/>
      <c r="S117" s="13"/>
      <c r="T117" s="11"/>
      <c r="U117" s="4"/>
      <c r="V117" s="4"/>
      <c r="W117" s="11"/>
      <c r="X117" s="4"/>
      <c r="Y117" s="13"/>
      <c r="Z117" s="11"/>
      <c r="AA117" s="28"/>
      <c r="AB117" s="4"/>
    </row>
    <row r="118" spans="1:28" s="1" customFormat="1" ht="11.25">
      <c r="A118" s="19"/>
      <c r="B118" s="20"/>
      <c r="C118" s="11"/>
      <c r="D118" s="11"/>
      <c r="E118" s="11"/>
      <c r="F118" s="11"/>
      <c r="G118" s="11"/>
      <c r="H118" s="4"/>
      <c r="I118" s="4"/>
      <c r="J118" s="11"/>
      <c r="K118" s="4"/>
      <c r="L118" s="11"/>
      <c r="M118" s="4"/>
      <c r="N118" s="11"/>
      <c r="O118" s="4"/>
      <c r="P118" s="11"/>
      <c r="Q118" s="4"/>
      <c r="R118" s="11"/>
      <c r="S118" s="13"/>
      <c r="T118" s="11"/>
      <c r="U118" s="4"/>
      <c r="V118" s="4"/>
      <c r="W118" s="11"/>
      <c r="X118" s="4"/>
      <c r="Y118" s="13"/>
      <c r="Z118" s="11"/>
      <c r="AA118" s="28"/>
      <c r="AB118" s="4"/>
    </row>
    <row r="119" spans="1:28" s="1" customFormat="1" ht="11.25">
      <c r="A119" s="19"/>
      <c r="B119" s="20"/>
      <c r="C119" s="11"/>
      <c r="D119" s="11"/>
      <c r="E119" s="11"/>
      <c r="F119" s="11"/>
      <c r="G119" s="11"/>
      <c r="H119" s="4"/>
      <c r="I119" s="4"/>
      <c r="J119" s="11"/>
      <c r="K119" s="4"/>
      <c r="L119" s="11"/>
      <c r="M119" s="4"/>
      <c r="N119" s="11"/>
      <c r="O119" s="4"/>
      <c r="P119" s="11"/>
      <c r="Q119" s="4"/>
      <c r="R119" s="11"/>
      <c r="S119" s="13"/>
      <c r="T119" s="11"/>
      <c r="U119" s="4"/>
      <c r="V119" s="4"/>
      <c r="W119" s="11"/>
      <c r="X119" s="4"/>
      <c r="Y119" s="13"/>
      <c r="Z119" s="11"/>
      <c r="AA119" s="28"/>
      <c r="AB119" s="4"/>
    </row>
    <row r="120" spans="1:28" s="1" customFormat="1" ht="11.25">
      <c r="A120" s="19"/>
      <c r="B120" s="20"/>
      <c r="C120" s="11"/>
      <c r="D120" s="11"/>
      <c r="E120" s="11"/>
      <c r="F120" s="11"/>
      <c r="G120" s="11"/>
      <c r="H120" s="4"/>
      <c r="I120" s="4"/>
      <c r="J120" s="11"/>
      <c r="K120" s="4"/>
      <c r="L120" s="11"/>
      <c r="M120" s="4"/>
      <c r="N120" s="11"/>
      <c r="O120" s="4"/>
      <c r="P120" s="11"/>
      <c r="Q120" s="4"/>
      <c r="R120" s="11"/>
      <c r="S120" s="13"/>
      <c r="T120" s="11"/>
      <c r="U120" s="4"/>
      <c r="V120" s="4"/>
      <c r="W120" s="11"/>
      <c r="X120" s="4"/>
      <c r="Y120" s="13"/>
      <c r="Z120" s="11"/>
      <c r="AA120" s="28"/>
      <c r="AB120" s="4"/>
    </row>
    <row r="121" spans="1:28" s="1" customFormat="1" ht="11.25">
      <c r="A121" s="19"/>
      <c r="B121" s="20"/>
      <c r="C121" s="11"/>
      <c r="D121" s="11"/>
      <c r="E121" s="11"/>
      <c r="F121" s="11"/>
      <c r="G121" s="11"/>
      <c r="H121" s="4"/>
      <c r="I121" s="4"/>
      <c r="J121" s="11"/>
      <c r="K121" s="4"/>
      <c r="L121" s="11"/>
      <c r="M121" s="4"/>
      <c r="N121" s="11"/>
      <c r="O121" s="4"/>
      <c r="P121" s="11"/>
      <c r="Q121" s="4"/>
      <c r="R121" s="11"/>
      <c r="S121" s="13"/>
      <c r="T121" s="11"/>
      <c r="U121" s="4"/>
      <c r="V121" s="4"/>
      <c r="W121" s="11"/>
      <c r="X121" s="4"/>
      <c r="Y121" s="13"/>
      <c r="Z121" s="11"/>
      <c r="AA121" s="28"/>
      <c r="AB121" s="4"/>
    </row>
    <row r="122" spans="1:28" s="1" customFormat="1" ht="11.25">
      <c r="A122" s="19"/>
      <c r="B122" s="20"/>
      <c r="C122" s="11"/>
      <c r="D122" s="11"/>
      <c r="E122" s="11"/>
      <c r="F122" s="11"/>
      <c r="G122" s="11"/>
      <c r="H122" s="4"/>
      <c r="I122" s="4"/>
      <c r="J122" s="11"/>
      <c r="K122" s="4"/>
      <c r="L122" s="11"/>
      <c r="M122" s="4"/>
      <c r="N122" s="11"/>
      <c r="O122" s="4"/>
      <c r="P122" s="11"/>
      <c r="Q122" s="4"/>
      <c r="R122" s="11"/>
      <c r="S122" s="13"/>
      <c r="T122" s="11"/>
      <c r="U122" s="4"/>
      <c r="V122" s="4"/>
      <c r="W122" s="11"/>
      <c r="X122" s="4"/>
      <c r="Y122" s="13"/>
      <c r="Z122" s="11"/>
      <c r="AA122" s="28"/>
      <c r="AB122" s="4"/>
    </row>
    <row r="123" spans="1:28" s="1" customFormat="1" ht="11.25">
      <c r="A123" s="19"/>
      <c r="B123" s="20"/>
      <c r="C123" s="11"/>
      <c r="D123" s="11"/>
      <c r="E123" s="11"/>
      <c r="F123" s="11"/>
      <c r="G123" s="11"/>
      <c r="H123" s="4"/>
      <c r="I123" s="4"/>
      <c r="J123" s="11"/>
      <c r="K123" s="4"/>
      <c r="L123" s="11"/>
      <c r="M123" s="4"/>
      <c r="N123" s="11"/>
      <c r="O123" s="4"/>
      <c r="P123" s="11"/>
      <c r="Q123" s="4"/>
      <c r="R123" s="11"/>
      <c r="S123" s="13"/>
      <c r="T123" s="11"/>
      <c r="U123" s="4"/>
      <c r="V123" s="4"/>
      <c r="W123" s="11"/>
      <c r="X123" s="4"/>
      <c r="Y123" s="13"/>
      <c r="Z123" s="11"/>
      <c r="AA123" s="28"/>
      <c r="AB123" s="4"/>
    </row>
    <row r="124" spans="1:28" s="1" customFormat="1" ht="11.25">
      <c r="A124" s="19"/>
      <c r="B124" s="20"/>
      <c r="C124" s="11"/>
      <c r="D124" s="11"/>
      <c r="E124" s="11"/>
      <c r="F124" s="11"/>
      <c r="G124" s="11"/>
      <c r="H124" s="4"/>
      <c r="I124" s="4"/>
      <c r="J124" s="11"/>
      <c r="K124" s="4"/>
      <c r="L124" s="11"/>
      <c r="M124" s="4"/>
      <c r="N124" s="11"/>
      <c r="O124" s="4"/>
      <c r="P124" s="11"/>
      <c r="Q124" s="4"/>
      <c r="R124" s="11"/>
      <c r="S124" s="13"/>
      <c r="T124" s="11"/>
      <c r="U124" s="4"/>
      <c r="V124" s="4"/>
      <c r="W124" s="11"/>
      <c r="X124" s="4"/>
      <c r="Y124" s="13"/>
      <c r="Z124" s="11"/>
      <c r="AA124" s="28"/>
      <c r="AB124" s="4"/>
    </row>
    <row r="125" spans="1:28" s="1" customFormat="1" ht="11.25">
      <c r="A125" s="19"/>
      <c r="B125" s="20"/>
      <c r="C125" s="11"/>
      <c r="D125" s="11"/>
      <c r="E125" s="11"/>
      <c r="F125" s="11"/>
      <c r="G125" s="11"/>
      <c r="H125" s="4"/>
      <c r="I125" s="4"/>
      <c r="J125" s="11"/>
      <c r="K125" s="4"/>
      <c r="L125" s="11"/>
      <c r="M125" s="4"/>
      <c r="N125" s="11"/>
      <c r="O125" s="4"/>
      <c r="P125" s="11"/>
      <c r="Q125" s="4"/>
      <c r="R125" s="11"/>
      <c r="S125" s="13"/>
      <c r="T125" s="11"/>
      <c r="U125" s="4"/>
      <c r="V125" s="4"/>
      <c r="W125" s="11"/>
      <c r="X125" s="4"/>
      <c r="Y125" s="13"/>
      <c r="Z125" s="11"/>
      <c r="AA125" s="28"/>
      <c r="AB125" s="4"/>
    </row>
    <row r="126" spans="1:28" s="1" customFormat="1" ht="11.25">
      <c r="A126" s="19"/>
      <c r="B126" s="20"/>
      <c r="C126" s="11"/>
      <c r="D126" s="11"/>
      <c r="E126" s="11"/>
      <c r="F126" s="11"/>
      <c r="G126" s="11"/>
      <c r="H126" s="4"/>
      <c r="I126" s="4"/>
      <c r="J126" s="11"/>
      <c r="K126" s="4"/>
      <c r="L126" s="11"/>
      <c r="M126" s="4"/>
      <c r="N126" s="11"/>
      <c r="O126" s="4"/>
      <c r="P126" s="11"/>
      <c r="Q126" s="4"/>
      <c r="R126" s="11"/>
      <c r="S126" s="13"/>
      <c r="T126" s="11"/>
      <c r="U126" s="4"/>
      <c r="V126" s="4"/>
      <c r="W126" s="11"/>
      <c r="X126" s="4"/>
      <c r="Y126" s="13"/>
      <c r="Z126" s="11"/>
      <c r="AA126" s="28"/>
      <c r="AB126" s="4"/>
    </row>
    <row r="127" spans="1:28" s="1" customFormat="1" ht="11.25">
      <c r="A127" s="19"/>
      <c r="B127" s="20"/>
      <c r="C127" s="11"/>
      <c r="D127" s="11"/>
      <c r="E127" s="11"/>
      <c r="F127" s="11"/>
      <c r="G127" s="11"/>
      <c r="H127" s="4"/>
      <c r="I127" s="4"/>
      <c r="J127" s="11"/>
      <c r="K127" s="4"/>
      <c r="L127" s="11"/>
      <c r="M127" s="4"/>
      <c r="N127" s="11"/>
      <c r="O127" s="4"/>
      <c r="P127" s="11"/>
      <c r="Q127" s="4"/>
      <c r="R127" s="11"/>
      <c r="S127" s="13"/>
      <c r="T127" s="11"/>
      <c r="U127" s="4"/>
      <c r="V127" s="4"/>
      <c r="W127" s="11"/>
      <c r="X127" s="4"/>
      <c r="Y127" s="13"/>
      <c r="Z127" s="11"/>
      <c r="AA127" s="28"/>
      <c r="AB127" s="4"/>
    </row>
    <row r="128" spans="1:28" s="1" customFormat="1" ht="11.25">
      <c r="A128" s="19"/>
      <c r="B128" s="20"/>
      <c r="C128" s="11"/>
      <c r="D128" s="11"/>
      <c r="E128" s="11"/>
      <c r="F128" s="11"/>
      <c r="G128" s="11"/>
      <c r="H128" s="4"/>
      <c r="I128" s="4"/>
      <c r="J128" s="11"/>
      <c r="K128" s="4"/>
      <c r="L128" s="11"/>
      <c r="M128" s="4"/>
      <c r="N128" s="11"/>
      <c r="O128" s="4"/>
      <c r="P128" s="11"/>
      <c r="Q128" s="4"/>
      <c r="R128" s="11"/>
      <c r="S128" s="13"/>
      <c r="T128" s="11"/>
      <c r="U128" s="4"/>
      <c r="V128" s="4"/>
      <c r="W128" s="11"/>
      <c r="X128" s="4"/>
      <c r="Y128" s="13"/>
      <c r="Z128" s="11"/>
      <c r="AA128" s="28"/>
      <c r="AB128" s="4"/>
    </row>
    <row r="129" spans="1:28" s="1" customFormat="1" ht="11.25">
      <c r="A129" s="19"/>
      <c r="B129" s="20"/>
      <c r="C129" s="11"/>
      <c r="D129" s="11"/>
      <c r="E129" s="11"/>
      <c r="F129" s="11"/>
      <c r="G129" s="11"/>
      <c r="H129" s="4"/>
      <c r="I129" s="4"/>
      <c r="J129" s="11"/>
      <c r="K129" s="4"/>
      <c r="L129" s="11"/>
      <c r="M129" s="4"/>
      <c r="N129" s="11"/>
      <c r="O129" s="4"/>
      <c r="P129" s="11"/>
      <c r="Q129" s="4"/>
      <c r="R129" s="11"/>
      <c r="S129" s="13"/>
      <c r="T129" s="11"/>
      <c r="U129" s="4"/>
      <c r="V129" s="4"/>
      <c r="W129" s="11"/>
      <c r="X129" s="4"/>
      <c r="Y129" s="13"/>
      <c r="Z129" s="11"/>
      <c r="AA129" s="28"/>
      <c r="AB129" s="4"/>
    </row>
    <row r="130" spans="1:28" s="1" customFormat="1" ht="11.25">
      <c r="A130" s="19"/>
      <c r="B130" s="20"/>
      <c r="C130" s="11"/>
      <c r="D130" s="11"/>
      <c r="E130" s="11"/>
      <c r="F130" s="11"/>
      <c r="G130" s="11"/>
      <c r="H130" s="4"/>
      <c r="I130" s="4"/>
      <c r="J130" s="11"/>
      <c r="K130" s="4"/>
      <c r="L130" s="11"/>
      <c r="M130" s="4"/>
      <c r="N130" s="11"/>
      <c r="O130" s="4"/>
      <c r="P130" s="11"/>
      <c r="Q130" s="4"/>
      <c r="R130" s="11"/>
      <c r="S130" s="13"/>
      <c r="T130" s="11"/>
      <c r="U130" s="4"/>
      <c r="V130" s="4"/>
      <c r="W130" s="11"/>
      <c r="X130" s="4"/>
      <c r="Y130" s="13"/>
      <c r="Z130" s="11"/>
      <c r="AA130" s="28"/>
      <c r="AB130" s="4"/>
    </row>
    <row r="131" spans="1:28" s="1" customFormat="1" ht="11.25">
      <c r="A131" s="19"/>
      <c r="B131" s="20"/>
      <c r="C131" s="11"/>
      <c r="D131" s="11"/>
      <c r="E131" s="11"/>
      <c r="F131" s="11"/>
      <c r="G131" s="11"/>
      <c r="H131" s="4"/>
      <c r="I131" s="4"/>
      <c r="J131" s="11"/>
      <c r="K131" s="4"/>
      <c r="L131" s="11"/>
      <c r="M131" s="4"/>
      <c r="N131" s="11"/>
      <c r="O131" s="4"/>
      <c r="P131" s="11"/>
      <c r="Q131" s="4"/>
      <c r="R131" s="11"/>
      <c r="S131" s="13"/>
      <c r="T131" s="11"/>
      <c r="U131" s="4"/>
      <c r="V131" s="4"/>
      <c r="W131" s="11"/>
      <c r="X131" s="4"/>
      <c r="Y131" s="13"/>
      <c r="Z131" s="11"/>
      <c r="AA131" s="28"/>
      <c r="AB131" s="4"/>
    </row>
    <row r="132" spans="1:28" s="1" customFormat="1" ht="11.25">
      <c r="A132" s="19"/>
      <c r="B132" s="20"/>
      <c r="C132" s="11"/>
      <c r="D132" s="11"/>
      <c r="E132" s="11"/>
      <c r="F132" s="11"/>
      <c r="G132" s="11"/>
      <c r="H132" s="4"/>
      <c r="I132" s="4"/>
      <c r="J132" s="11"/>
      <c r="K132" s="4"/>
      <c r="L132" s="11"/>
      <c r="M132" s="4"/>
      <c r="N132" s="11"/>
      <c r="O132" s="4"/>
      <c r="P132" s="11"/>
      <c r="Q132" s="4"/>
      <c r="R132" s="11"/>
      <c r="S132" s="13"/>
      <c r="T132" s="11"/>
      <c r="U132" s="4"/>
      <c r="V132" s="4"/>
      <c r="W132" s="11"/>
      <c r="X132" s="4"/>
      <c r="Y132" s="13"/>
      <c r="Z132" s="4"/>
      <c r="AA132" s="28"/>
      <c r="AB132" s="4"/>
    </row>
    <row r="133" spans="1:28" s="1" customFormat="1" ht="11.25">
      <c r="A133" s="19"/>
      <c r="B133" s="20"/>
      <c r="C133" s="11"/>
      <c r="D133" s="11"/>
      <c r="E133" s="11"/>
      <c r="F133" s="11"/>
      <c r="G133" s="11"/>
      <c r="H133" s="4"/>
      <c r="I133" s="4"/>
      <c r="J133" s="11"/>
      <c r="K133" s="4"/>
      <c r="L133" s="11"/>
      <c r="M133" s="4"/>
      <c r="N133" s="11"/>
      <c r="O133" s="4"/>
      <c r="P133" s="11"/>
      <c r="Q133" s="4"/>
      <c r="R133" s="11"/>
      <c r="S133" s="13"/>
      <c r="T133" s="11"/>
      <c r="U133" s="4"/>
      <c r="V133" s="4"/>
      <c r="W133" s="11"/>
      <c r="X133" s="4"/>
      <c r="Y133" s="13"/>
      <c r="Z133" s="4"/>
      <c r="AA133" s="28"/>
      <c r="AB133" s="4"/>
    </row>
    <row r="134" spans="1:28" s="1" customFormat="1" ht="11.25">
      <c r="A134" s="19"/>
      <c r="B134" s="20"/>
      <c r="C134" s="11"/>
      <c r="D134" s="11"/>
      <c r="E134" s="11"/>
      <c r="F134" s="11"/>
      <c r="G134" s="11"/>
      <c r="H134" s="4"/>
      <c r="I134" s="4"/>
      <c r="J134" s="11"/>
      <c r="K134" s="4"/>
      <c r="L134" s="11"/>
      <c r="M134" s="4"/>
      <c r="N134" s="11"/>
      <c r="O134" s="4"/>
      <c r="P134" s="11"/>
      <c r="Q134" s="4"/>
      <c r="R134" s="11"/>
      <c r="S134" s="13"/>
      <c r="T134" s="11"/>
      <c r="U134" s="4"/>
      <c r="V134" s="4"/>
      <c r="W134" s="11"/>
      <c r="X134" s="4"/>
      <c r="Y134" s="13"/>
      <c r="Z134" s="4"/>
      <c r="AA134" s="28"/>
      <c r="AB134" s="4"/>
    </row>
    <row r="135" spans="1:28" s="1" customFormat="1" ht="11.25">
      <c r="A135" s="19"/>
      <c r="B135" s="20"/>
      <c r="C135" s="11"/>
      <c r="D135" s="11"/>
      <c r="E135" s="11"/>
      <c r="F135" s="11"/>
      <c r="G135" s="11"/>
      <c r="H135" s="4"/>
      <c r="I135" s="4"/>
      <c r="J135" s="11"/>
      <c r="K135" s="4"/>
      <c r="L135" s="11"/>
      <c r="M135" s="4"/>
      <c r="N135" s="11"/>
      <c r="O135" s="4"/>
      <c r="P135" s="11"/>
      <c r="Q135" s="4"/>
      <c r="R135" s="11"/>
      <c r="S135" s="13"/>
      <c r="T135" s="11"/>
      <c r="U135" s="4"/>
      <c r="V135" s="4"/>
      <c r="W135" s="11"/>
      <c r="X135" s="4"/>
      <c r="Y135" s="13"/>
      <c r="Z135" s="4"/>
      <c r="AA135" s="28"/>
      <c r="AB135" s="4"/>
    </row>
    <row r="136" spans="1:28" s="1" customFormat="1" ht="11.25">
      <c r="A136" s="19"/>
      <c r="B136" s="20"/>
      <c r="C136" s="11"/>
      <c r="D136" s="11"/>
      <c r="E136" s="11"/>
      <c r="F136" s="11"/>
      <c r="G136" s="11"/>
      <c r="H136" s="4"/>
      <c r="I136" s="4"/>
      <c r="J136" s="11"/>
      <c r="K136" s="4"/>
      <c r="L136" s="11"/>
      <c r="M136" s="4"/>
      <c r="N136" s="11"/>
      <c r="O136" s="4"/>
      <c r="P136" s="11"/>
      <c r="Q136" s="4"/>
      <c r="R136" s="11"/>
      <c r="S136" s="13"/>
      <c r="T136" s="11"/>
      <c r="U136" s="4"/>
      <c r="V136" s="4"/>
      <c r="W136" s="11"/>
      <c r="X136" s="4"/>
      <c r="Y136" s="13"/>
      <c r="Z136" s="4"/>
      <c r="AA136" s="28"/>
      <c r="AB136" s="4"/>
    </row>
    <row r="137" spans="1:28" s="1" customFormat="1" ht="11.25">
      <c r="A137" s="19"/>
      <c r="B137" s="20"/>
      <c r="C137" s="11"/>
      <c r="D137" s="11"/>
      <c r="E137" s="11"/>
      <c r="F137" s="11"/>
      <c r="G137" s="11"/>
      <c r="H137" s="4"/>
      <c r="I137" s="4"/>
      <c r="J137" s="11"/>
      <c r="K137" s="4"/>
      <c r="L137" s="11"/>
      <c r="M137" s="4"/>
      <c r="N137" s="11"/>
      <c r="O137" s="4"/>
      <c r="P137" s="11"/>
      <c r="Q137" s="4"/>
      <c r="R137" s="11"/>
      <c r="S137" s="13"/>
      <c r="T137" s="11"/>
      <c r="U137" s="4"/>
      <c r="V137" s="4"/>
      <c r="W137" s="11"/>
      <c r="X137" s="4"/>
      <c r="Y137" s="13"/>
      <c r="Z137" s="4"/>
      <c r="AA137" s="28"/>
      <c r="AB137" s="4"/>
    </row>
    <row r="138" spans="1:28" s="1" customFormat="1" ht="11.25">
      <c r="A138" s="19"/>
      <c r="B138" s="20"/>
      <c r="C138" s="11"/>
      <c r="D138" s="11"/>
      <c r="E138" s="11"/>
      <c r="F138" s="11"/>
      <c r="G138" s="11"/>
      <c r="H138" s="4"/>
      <c r="I138" s="4"/>
      <c r="J138" s="11"/>
      <c r="K138" s="4"/>
      <c r="L138" s="11"/>
      <c r="M138" s="4"/>
      <c r="N138" s="11"/>
      <c r="O138" s="4"/>
      <c r="P138" s="11"/>
      <c r="Q138" s="4"/>
      <c r="R138" s="11"/>
      <c r="S138" s="13"/>
      <c r="T138" s="11"/>
      <c r="U138" s="4"/>
      <c r="V138" s="4"/>
      <c r="W138" s="11"/>
      <c r="X138" s="4"/>
      <c r="Y138" s="13"/>
      <c r="Z138" s="4"/>
      <c r="AA138" s="28"/>
      <c r="AB138" s="4"/>
    </row>
    <row r="139" spans="1:28" s="1" customFormat="1" ht="11.25">
      <c r="A139" s="19"/>
      <c r="B139" s="20"/>
      <c r="C139" s="11"/>
      <c r="D139" s="11"/>
      <c r="E139" s="11"/>
      <c r="F139" s="11"/>
      <c r="G139" s="11"/>
      <c r="H139" s="4"/>
      <c r="I139" s="4"/>
      <c r="J139" s="11"/>
      <c r="K139" s="4"/>
      <c r="L139" s="11"/>
      <c r="M139" s="4"/>
      <c r="N139" s="11"/>
      <c r="O139" s="4"/>
      <c r="P139" s="11"/>
      <c r="Q139" s="4"/>
      <c r="R139" s="11"/>
      <c r="S139" s="13"/>
      <c r="T139" s="11"/>
      <c r="U139" s="4"/>
      <c r="V139" s="4"/>
      <c r="W139" s="11"/>
      <c r="X139" s="4"/>
      <c r="Y139" s="13"/>
      <c r="Z139" s="4"/>
      <c r="AA139" s="28"/>
      <c r="AB139" s="4"/>
    </row>
    <row r="140" spans="1:28" s="1" customFormat="1" ht="11.25">
      <c r="A140" s="19"/>
      <c r="B140" s="20"/>
      <c r="C140" s="11"/>
      <c r="D140" s="11"/>
      <c r="E140" s="11"/>
      <c r="F140" s="11"/>
      <c r="G140" s="11"/>
      <c r="H140" s="4"/>
      <c r="I140" s="4"/>
      <c r="J140" s="11"/>
      <c r="K140" s="4"/>
      <c r="L140" s="11"/>
      <c r="M140" s="4"/>
      <c r="N140" s="11"/>
      <c r="O140" s="4"/>
      <c r="P140" s="11"/>
      <c r="Q140" s="4"/>
      <c r="R140" s="11"/>
      <c r="S140" s="13"/>
      <c r="T140" s="11"/>
      <c r="U140" s="4"/>
      <c r="V140" s="4"/>
      <c r="W140" s="11"/>
      <c r="X140" s="4"/>
      <c r="Y140" s="13"/>
      <c r="Z140" s="4"/>
      <c r="AA140" s="28"/>
      <c r="AB140" s="4"/>
    </row>
    <row r="141" spans="1:28" s="1" customFormat="1" ht="11.25">
      <c r="A141" s="19"/>
      <c r="B141" s="20"/>
      <c r="C141" s="11"/>
      <c r="D141" s="11"/>
      <c r="E141" s="11"/>
      <c r="F141" s="11"/>
      <c r="G141" s="11"/>
      <c r="H141" s="4"/>
      <c r="I141" s="4"/>
      <c r="J141" s="11"/>
      <c r="K141" s="4"/>
      <c r="L141" s="11"/>
      <c r="M141" s="4"/>
      <c r="N141" s="11"/>
      <c r="O141" s="4"/>
      <c r="P141" s="11"/>
      <c r="Q141" s="4"/>
      <c r="R141" s="11"/>
      <c r="S141" s="13"/>
      <c r="T141" s="11"/>
      <c r="U141" s="4"/>
      <c r="V141" s="4"/>
      <c r="W141" s="11"/>
      <c r="X141" s="4"/>
      <c r="Y141" s="13"/>
      <c r="Z141" s="4"/>
      <c r="AA141" s="28"/>
      <c r="AB141" s="4"/>
    </row>
    <row r="142" spans="1:28" s="1" customFormat="1" ht="11.25">
      <c r="A142" s="19"/>
      <c r="B142" s="20"/>
      <c r="C142" s="11"/>
      <c r="D142" s="11"/>
      <c r="E142" s="11"/>
      <c r="F142" s="11"/>
      <c r="G142" s="11"/>
      <c r="H142" s="4"/>
      <c r="I142" s="4"/>
      <c r="J142" s="11"/>
      <c r="K142" s="4"/>
      <c r="L142" s="11"/>
      <c r="M142" s="4"/>
      <c r="N142" s="11"/>
      <c r="O142" s="4"/>
      <c r="P142" s="11"/>
      <c r="Q142" s="4"/>
      <c r="R142" s="11"/>
      <c r="S142" s="13"/>
      <c r="T142" s="11"/>
      <c r="U142" s="4"/>
      <c r="V142" s="4"/>
      <c r="W142" s="11"/>
      <c r="X142" s="4"/>
      <c r="Y142" s="13"/>
      <c r="Z142" s="4"/>
      <c r="AA142" s="28"/>
      <c r="AB142" s="4"/>
    </row>
    <row r="143" spans="1:28" s="1" customFormat="1" ht="11.25">
      <c r="A143" s="19"/>
      <c r="B143" s="20"/>
      <c r="C143" s="11"/>
      <c r="D143" s="11"/>
      <c r="E143" s="11"/>
      <c r="F143" s="11"/>
      <c r="G143" s="11"/>
      <c r="H143" s="4"/>
      <c r="I143" s="4"/>
      <c r="J143" s="11"/>
      <c r="K143" s="4"/>
      <c r="L143" s="11"/>
      <c r="M143" s="4"/>
      <c r="N143" s="11"/>
      <c r="O143" s="4"/>
      <c r="P143" s="11"/>
      <c r="Q143" s="4"/>
      <c r="R143" s="11"/>
      <c r="S143" s="13"/>
      <c r="T143" s="11"/>
      <c r="U143" s="4"/>
      <c r="V143" s="4"/>
      <c r="W143" s="11"/>
      <c r="X143" s="4"/>
      <c r="Y143" s="13"/>
      <c r="Z143" s="4"/>
      <c r="AA143" s="28"/>
      <c r="AB143" s="4"/>
    </row>
    <row r="144" spans="1:28" s="1" customFormat="1" ht="11.25">
      <c r="A144" s="19"/>
      <c r="B144" s="20"/>
      <c r="C144" s="11"/>
      <c r="D144" s="11"/>
      <c r="E144" s="11"/>
      <c r="F144" s="11"/>
      <c r="G144" s="11"/>
      <c r="H144" s="4"/>
      <c r="I144" s="4"/>
      <c r="J144" s="11"/>
      <c r="K144" s="4"/>
      <c r="L144" s="11"/>
      <c r="M144" s="4"/>
      <c r="N144" s="11"/>
      <c r="O144" s="4"/>
      <c r="P144" s="11"/>
      <c r="Q144" s="4"/>
      <c r="R144" s="11"/>
      <c r="S144" s="13"/>
      <c r="T144" s="11"/>
      <c r="U144" s="4"/>
      <c r="V144" s="4"/>
      <c r="W144" s="11"/>
      <c r="X144" s="4"/>
      <c r="Y144" s="13"/>
      <c r="Z144" s="4"/>
      <c r="AA144" s="28"/>
      <c r="AB144" s="4"/>
    </row>
    <row r="145" spans="1:28" s="1" customFormat="1" ht="11.25">
      <c r="A145" s="19"/>
      <c r="B145" s="20"/>
      <c r="C145" s="11"/>
      <c r="D145" s="11"/>
      <c r="E145" s="11"/>
      <c r="F145" s="11"/>
      <c r="G145" s="11"/>
      <c r="H145" s="4"/>
      <c r="I145" s="4"/>
      <c r="J145" s="11"/>
      <c r="K145" s="4"/>
      <c r="L145" s="11"/>
      <c r="M145" s="4"/>
      <c r="N145" s="11"/>
      <c r="O145" s="4"/>
      <c r="P145" s="11"/>
      <c r="Q145" s="4"/>
      <c r="R145" s="11"/>
      <c r="S145" s="13"/>
      <c r="T145" s="11"/>
      <c r="U145" s="4"/>
      <c r="V145" s="4"/>
      <c r="W145" s="11"/>
      <c r="X145" s="4"/>
      <c r="Y145" s="13"/>
      <c r="Z145" s="4"/>
      <c r="AA145" s="28"/>
      <c r="AB145" s="4"/>
    </row>
    <row r="146" spans="1:28" s="1" customFormat="1" ht="11.25">
      <c r="A146" s="19"/>
      <c r="B146" s="20"/>
      <c r="C146" s="11"/>
      <c r="D146" s="11"/>
      <c r="E146" s="11"/>
      <c r="F146" s="11"/>
      <c r="G146" s="11"/>
      <c r="H146" s="4"/>
      <c r="I146" s="4"/>
      <c r="J146" s="11"/>
      <c r="K146" s="4"/>
      <c r="L146" s="11"/>
      <c r="M146" s="4"/>
      <c r="N146" s="11"/>
      <c r="O146" s="4"/>
      <c r="P146" s="11"/>
      <c r="Q146" s="4"/>
      <c r="R146" s="11"/>
      <c r="S146" s="13"/>
      <c r="T146" s="11"/>
      <c r="U146" s="4"/>
      <c r="V146" s="4"/>
      <c r="W146" s="11"/>
      <c r="X146" s="4"/>
      <c r="Y146" s="13"/>
      <c r="Z146" s="4"/>
      <c r="AA146" s="28"/>
      <c r="AB146" s="4"/>
    </row>
    <row r="147" spans="1:28" s="1" customFormat="1" ht="11.25">
      <c r="A147" s="19"/>
      <c r="B147" s="20"/>
      <c r="C147" s="11"/>
      <c r="D147" s="11"/>
      <c r="E147" s="11"/>
      <c r="F147" s="11"/>
      <c r="G147" s="11"/>
      <c r="H147" s="4"/>
      <c r="I147" s="4"/>
      <c r="J147" s="11"/>
      <c r="K147" s="4"/>
      <c r="L147" s="11"/>
      <c r="M147" s="4"/>
      <c r="N147" s="11"/>
      <c r="O147" s="4"/>
      <c r="P147" s="11"/>
      <c r="Q147" s="4"/>
      <c r="R147" s="11"/>
      <c r="S147" s="13"/>
      <c r="T147" s="11"/>
      <c r="U147" s="4"/>
      <c r="V147" s="4"/>
      <c r="W147" s="11"/>
      <c r="X147" s="4"/>
      <c r="Y147" s="13"/>
      <c r="Z147" s="4"/>
      <c r="AA147" s="28"/>
      <c r="AB147" s="4"/>
    </row>
    <row r="148" spans="1:28" s="1" customFormat="1" ht="11.25">
      <c r="A148" s="19"/>
      <c r="B148" s="20"/>
      <c r="C148" s="11"/>
      <c r="D148" s="11"/>
      <c r="E148" s="11"/>
      <c r="F148" s="11"/>
      <c r="G148" s="11"/>
      <c r="H148" s="4"/>
      <c r="I148" s="4"/>
      <c r="J148" s="11"/>
      <c r="K148" s="4"/>
      <c r="L148" s="11"/>
      <c r="M148" s="4"/>
      <c r="N148" s="11"/>
      <c r="O148" s="4"/>
      <c r="P148" s="11"/>
      <c r="Q148" s="4"/>
      <c r="R148" s="11"/>
      <c r="S148" s="13"/>
      <c r="T148" s="11"/>
      <c r="U148" s="4"/>
      <c r="V148" s="4"/>
      <c r="W148" s="11"/>
      <c r="X148" s="4"/>
      <c r="Y148" s="13"/>
      <c r="Z148" s="4"/>
      <c r="AA148" s="28"/>
      <c r="AB148" s="4"/>
    </row>
    <row r="149" spans="1:28" s="1" customFormat="1" ht="11.25">
      <c r="A149" s="19"/>
      <c r="B149" s="20"/>
      <c r="C149" s="11"/>
      <c r="D149" s="11"/>
      <c r="E149" s="11"/>
      <c r="F149" s="11"/>
      <c r="G149" s="11"/>
      <c r="H149" s="4"/>
      <c r="I149" s="4"/>
      <c r="J149" s="11"/>
      <c r="K149" s="4"/>
      <c r="L149" s="11"/>
      <c r="M149" s="4"/>
      <c r="N149" s="11"/>
      <c r="O149" s="4"/>
      <c r="P149" s="11"/>
      <c r="Q149" s="4"/>
      <c r="R149" s="11"/>
      <c r="S149" s="13"/>
      <c r="T149" s="11"/>
      <c r="U149" s="4"/>
      <c r="V149" s="4"/>
      <c r="W149" s="11"/>
      <c r="X149" s="4"/>
      <c r="Y149" s="13"/>
      <c r="Z149" s="4"/>
      <c r="AA149" s="28"/>
      <c r="AB149" s="4"/>
    </row>
    <row r="150" spans="1:28" s="1" customFormat="1" ht="11.25">
      <c r="A150" s="19"/>
      <c r="B150" s="20"/>
      <c r="C150" s="11"/>
      <c r="D150" s="11"/>
      <c r="E150" s="11"/>
      <c r="F150" s="11"/>
      <c r="G150" s="11"/>
      <c r="H150" s="4"/>
      <c r="I150" s="4"/>
      <c r="J150" s="11"/>
      <c r="K150" s="4"/>
      <c r="L150" s="4"/>
      <c r="M150" s="4"/>
      <c r="N150" s="11"/>
      <c r="O150" s="4"/>
      <c r="P150" s="11"/>
      <c r="Q150" s="4"/>
      <c r="R150" s="11"/>
      <c r="S150" s="13"/>
      <c r="T150" s="11"/>
      <c r="U150" s="4"/>
      <c r="V150" s="4"/>
      <c r="W150" s="11"/>
      <c r="X150" s="4"/>
      <c r="Y150" s="13"/>
      <c r="Z150" s="4"/>
      <c r="AA150" s="28"/>
      <c r="AB150" s="4"/>
    </row>
    <row r="151" spans="1:28" s="1" customFormat="1" ht="11.25">
      <c r="A151" s="19"/>
      <c r="B151" s="20"/>
      <c r="C151" s="11"/>
      <c r="D151" s="11"/>
      <c r="E151" s="11"/>
      <c r="F151" s="11"/>
      <c r="G151" s="11"/>
      <c r="H151" s="4"/>
      <c r="I151" s="4"/>
      <c r="J151" s="11"/>
      <c r="K151" s="4"/>
      <c r="L151" s="4"/>
      <c r="M151" s="4"/>
      <c r="N151" s="11"/>
      <c r="O151" s="4"/>
      <c r="P151" s="11"/>
      <c r="Q151" s="4"/>
      <c r="R151" s="11"/>
      <c r="S151" s="13"/>
      <c r="T151" s="11"/>
      <c r="U151" s="4"/>
      <c r="V151" s="4"/>
      <c r="W151" s="11"/>
      <c r="X151" s="4"/>
      <c r="Y151" s="13"/>
      <c r="Z151" s="4"/>
      <c r="AA151" s="28"/>
      <c r="AB151" s="4"/>
    </row>
    <row r="152" spans="1:28" s="1" customFormat="1" ht="11.25">
      <c r="A152" s="19"/>
      <c r="B152" s="20"/>
      <c r="C152" s="11"/>
      <c r="D152" s="11"/>
      <c r="E152" s="11"/>
      <c r="F152" s="11"/>
      <c r="G152" s="11"/>
      <c r="H152" s="4"/>
      <c r="I152" s="4"/>
      <c r="J152" s="11"/>
      <c r="K152" s="4"/>
      <c r="L152" s="4"/>
      <c r="M152" s="4"/>
      <c r="N152" s="11"/>
      <c r="O152" s="4"/>
      <c r="P152" s="11"/>
      <c r="Q152" s="4"/>
      <c r="R152" s="11"/>
      <c r="S152" s="13"/>
      <c r="T152" s="11"/>
      <c r="U152" s="4"/>
      <c r="V152" s="4"/>
      <c r="W152" s="11"/>
      <c r="X152" s="4"/>
      <c r="Y152" s="13"/>
      <c r="Z152" s="4"/>
      <c r="AA152" s="28"/>
      <c r="AB152" s="4"/>
    </row>
    <row r="153" spans="1:28" s="1" customFormat="1" ht="11.25">
      <c r="A153" s="19"/>
      <c r="B153" s="20"/>
      <c r="C153" s="11"/>
      <c r="D153" s="11"/>
      <c r="E153" s="11"/>
      <c r="F153" s="11"/>
      <c r="G153" s="11"/>
      <c r="H153" s="4"/>
      <c r="I153" s="4"/>
      <c r="J153" s="11"/>
      <c r="K153" s="4"/>
      <c r="L153" s="4"/>
      <c r="M153" s="4"/>
      <c r="N153" s="11"/>
      <c r="O153" s="4"/>
      <c r="P153" s="11"/>
      <c r="Q153" s="4"/>
      <c r="R153" s="11"/>
      <c r="S153" s="13"/>
      <c r="T153" s="11"/>
      <c r="U153" s="4"/>
      <c r="V153" s="4"/>
      <c r="W153" s="11"/>
      <c r="X153" s="4"/>
      <c r="Y153" s="13"/>
      <c r="Z153" s="4"/>
      <c r="AA153" s="28"/>
      <c r="AB153" s="4"/>
    </row>
    <row r="154" spans="1:28" s="1" customFormat="1" ht="11.25">
      <c r="A154" s="19"/>
      <c r="B154" s="20"/>
      <c r="C154" s="11"/>
      <c r="D154" s="11"/>
      <c r="E154" s="11"/>
      <c r="F154" s="11"/>
      <c r="G154" s="11"/>
      <c r="H154" s="4"/>
      <c r="I154" s="4"/>
      <c r="J154" s="11"/>
      <c r="K154" s="4"/>
      <c r="L154" s="4"/>
      <c r="M154" s="4"/>
      <c r="N154" s="11"/>
      <c r="O154" s="4"/>
      <c r="P154" s="11"/>
      <c r="Q154" s="4"/>
      <c r="R154" s="11"/>
      <c r="S154" s="13"/>
      <c r="T154" s="11"/>
      <c r="U154" s="4"/>
      <c r="V154" s="4"/>
      <c r="W154" s="11"/>
      <c r="X154" s="4"/>
      <c r="Y154" s="13"/>
      <c r="Z154" s="4"/>
      <c r="AA154" s="28"/>
      <c r="AB154" s="4"/>
    </row>
    <row r="155" spans="1:28" s="1" customFormat="1" ht="11.25">
      <c r="A155" s="19"/>
      <c r="B155" s="20"/>
      <c r="C155" s="11"/>
      <c r="D155" s="11"/>
      <c r="E155" s="11"/>
      <c r="F155" s="11"/>
      <c r="G155" s="11"/>
      <c r="H155" s="4"/>
      <c r="I155" s="4"/>
      <c r="J155" s="11"/>
      <c r="K155" s="4"/>
      <c r="L155" s="4"/>
      <c r="M155" s="4"/>
      <c r="N155" s="11"/>
      <c r="O155" s="4"/>
      <c r="P155" s="11"/>
      <c r="Q155" s="4"/>
      <c r="R155" s="11"/>
      <c r="S155" s="13"/>
      <c r="T155" s="11"/>
      <c r="U155" s="4"/>
      <c r="V155" s="4"/>
      <c r="W155" s="11"/>
      <c r="X155" s="4"/>
      <c r="Y155" s="13"/>
      <c r="Z155" s="4"/>
      <c r="AA155" s="28"/>
      <c r="AB155" s="4"/>
    </row>
    <row r="156" spans="1:28" s="1" customFormat="1" ht="11.25">
      <c r="A156" s="19"/>
      <c r="B156" s="20"/>
      <c r="C156" s="11"/>
      <c r="D156" s="11"/>
      <c r="E156" s="11"/>
      <c r="F156" s="11"/>
      <c r="G156" s="11"/>
      <c r="H156" s="4"/>
      <c r="I156" s="4"/>
      <c r="J156" s="11"/>
      <c r="K156" s="4"/>
      <c r="L156" s="4"/>
      <c r="M156" s="4"/>
      <c r="N156" s="11"/>
      <c r="O156" s="4"/>
      <c r="P156" s="11"/>
      <c r="Q156" s="4"/>
      <c r="R156" s="11"/>
      <c r="S156" s="13"/>
      <c r="T156" s="11"/>
      <c r="U156" s="4"/>
      <c r="V156" s="4"/>
      <c r="W156" s="11"/>
      <c r="X156" s="4"/>
      <c r="Y156" s="13"/>
      <c r="Z156" s="4"/>
      <c r="AA156" s="28"/>
      <c r="AB156" s="4"/>
    </row>
    <row r="157" spans="1:28" s="1" customFormat="1" ht="11.25">
      <c r="A157" s="19"/>
      <c r="B157" s="20"/>
      <c r="C157" s="11"/>
      <c r="D157" s="11"/>
      <c r="E157" s="11"/>
      <c r="F157" s="11"/>
      <c r="G157" s="11"/>
      <c r="H157" s="4"/>
      <c r="I157" s="4"/>
      <c r="J157" s="11"/>
      <c r="K157" s="4"/>
      <c r="L157" s="4"/>
      <c r="M157" s="4"/>
      <c r="N157" s="11"/>
      <c r="O157" s="4"/>
      <c r="P157" s="11"/>
      <c r="Q157" s="4"/>
      <c r="R157" s="11"/>
      <c r="S157" s="13"/>
      <c r="T157" s="11"/>
      <c r="U157" s="4"/>
      <c r="V157" s="4"/>
      <c r="W157" s="11"/>
      <c r="X157" s="4"/>
      <c r="Y157" s="13"/>
      <c r="Z157" s="4"/>
      <c r="AA157" s="28"/>
      <c r="AB157" s="4"/>
    </row>
    <row r="158" spans="1:28" s="1" customFormat="1" ht="11.25">
      <c r="A158" s="19"/>
      <c r="B158" s="20"/>
      <c r="C158" s="11"/>
      <c r="D158" s="11"/>
      <c r="E158" s="11"/>
      <c r="F158" s="11"/>
      <c r="G158" s="11"/>
      <c r="H158" s="4"/>
      <c r="I158" s="4"/>
      <c r="J158" s="11"/>
      <c r="K158" s="4"/>
      <c r="L158" s="4"/>
      <c r="M158" s="4"/>
      <c r="N158" s="11"/>
      <c r="O158" s="4"/>
      <c r="P158" s="11"/>
      <c r="Q158" s="4"/>
      <c r="R158" s="11"/>
      <c r="S158" s="13"/>
      <c r="T158" s="11"/>
      <c r="U158" s="4"/>
      <c r="V158" s="4"/>
      <c r="W158" s="11"/>
      <c r="X158" s="4"/>
      <c r="Y158" s="13"/>
      <c r="Z158" s="4"/>
      <c r="AA158" s="28"/>
      <c r="AB158" s="4"/>
    </row>
    <row r="159" spans="1:28" s="1" customFormat="1" ht="11.25">
      <c r="A159" s="19"/>
      <c r="B159" s="20"/>
      <c r="C159" s="11"/>
      <c r="D159" s="11"/>
      <c r="E159" s="11"/>
      <c r="F159" s="11"/>
      <c r="G159" s="11"/>
      <c r="H159" s="4"/>
      <c r="I159" s="4"/>
      <c r="J159" s="11"/>
      <c r="K159" s="4"/>
      <c r="L159" s="4"/>
      <c r="M159" s="4"/>
      <c r="N159" s="11"/>
      <c r="O159" s="4"/>
      <c r="P159" s="11"/>
      <c r="Q159" s="4"/>
      <c r="R159" s="11"/>
      <c r="S159" s="13"/>
      <c r="T159" s="11"/>
      <c r="U159" s="4"/>
      <c r="V159" s="4"/>
      <c r="W159" s="11"/>
      <c r="X159" s="4"/>
      <c r="Y159" s="13"/>
      <c r="Z159" s="4"/>
      <c r="AA159" s="28"/>
      <c r="AB159" s="4"/>
    </row>
    <row r="160" spans="1:28" s="1" customFormat="1" ht="11.25">
      <c r="A160" s="19"/>
      <c r="B160" s="20"/>
      <c r="C160" s="11"/>
      <c r="D160" s="11"/>
      <c r="E160" s="11"/>
      <c r="F160" s="11"/>
      <c r="G160" s="11"/>
      <c r="H160" s="4"/>
      <c r="I160" s="4"/>
      <c r="J160" s="11"/>
      <c r="K160" s="4"/>
      <c r="L160" s="4"/>
      <c r="M160" s="4"/>
      <c r="N160" s="11"/>
      <c r="O160" s="4"/>
      <c r="P160" s="11"/>
      <c r="Q160" s="4"/>
      <c r="R160" s="11"/>
      <c r="S160" s="13"/>
      <c r="T160" s="11"/>
      <c r="U160" s="4"/>
      <c r="V160" s="4"/>
      <c r="W160" s="11"/>
      <c r="X160" s="4"/>
      <c r="Y160" s="13"/>
      <c r="Z160" s="4"/>
      <c r="AA160" s="28"/>
      <c r="AB160" s="4"/>
    </row>
    <row r="161" spans="1:28" s="1" customFormat="1" ht="11.25">
      <c r="A161" s="19"/>
      <c r="B161" s="20"/>
      <c r="C161" s="11"/>
      <c r="D161" s="11"/>
      <c r="E161" s="11"/>
      <c r="F161" s="11"/>
      <c r="G161" s="11"/>
      <c r="H161" s="4"/>
      <c r="I161" s="4"/>
      <c r="J161" s="11"/>
      <c r="K161" s="4"/>
      <c r="L161" s="4"/>
      <c r="M161" s="4"/>
      <c r="N161" s="11"/>
      <c r="O161" s="4"/>
      <c r="P161" s="11"/>
      <c r="Q161" s="4"/>
      <c r="R161" s="11"/>
      <c r="S161" s="13"/>
      <c r="T161" s="11"/>
      <c r="U161" s="4"/>
      <c r="V161" s="4"/>
      <c r="W161" s="11"/>
      <c r="X161" s="4"/>
      <c r="Y161" s="13"/>
      <c r="Z161" s="4"/>
      <c r="AA161" s="28"/>
      <c r="AB161" s="4"/>
    </row>
    <row r="162" spans="1:28" s="1" customFormat="1" ht="11.25">
      <c r="A162" s="19"/>
      <c r="B162" s="20"/>
      <c r="C162" s="11"/>
      <c r="D162" s="11"/>
      <c r="E162" s="11"/>
      <c r="F162" s="11"/>
      <c r="G162" s="11"/>
      <c r="H162" s="4"/>
      <c r="I162" s="4"/>
      <c r="J162" s="11"/>
      <c r="K162" s="4"/>
      <c r="L162" s="4"/>
      <c r="M162" s="4"/>
      <c r="N162" s="11"/>
      <c r="O162" s="4"/>
      <c r="P162" s="11"/>
      <c r="Q162" s="4"/>
      <c r="R162" s="11"/>
      <c r="S162" s="13"/>
      <c r="T162" s="11"/>
      <c r="U162" s="4"/>
      <c r="V162" s="4"/>
      <c r="W162" s="11"/>
      <c r="X162" s="4"/>
      <c r="Y162" s="13"/>
      <c r="Z162" s="4"/>
      <c r="AA162" s="28"/>
      <c r="AB162" s="4"/>
    </row>
    <row r="163" spans="1:28" s="1" customFormat="1" ht="11.25">
      <c r="A163" s="19"/>
      <c r="B163" s="20"/>
      <c r="C163" s="11"/>
      <c r="D163" s="11"/>
      <c r="E163" s="11"/>
      <c r="F163" s="11"/>
      <c r="G163" s="11"/>
      <c r="H163" s="4"/>
      <c r="I163" s="4"/>
      <c r="J163" s="11"/>
      <c r="K163" s="4"/>
      <c r="L163" s="4"/>
      <c r="M163" s="4"/>
      <c r="N163" s="11"/>
      <c r="O163" s="4"/>
      <c r="P163" s="11"/>
      <c r="Q163" s="4"/>
      <c r="R163" s="11"/>
      <c r="S163" s="13"/>
      <c r="T163" s="11"/>
      <c r="U163" s="4"/>
      <c r="V163" s="4"/>
      <c r="W163" s="11"/>
      <c r="X163" s="4"/>
      <c r="Y163" s="13"/>
      <c r="Z163" s="4"/>
      <c r="AA163" s="28"/>
      <c r="AB163" s="4"/>
    </row>
    <row r="164" spans="1:28" s="1" customFormat="1" ht="11.25">
      <c r="A164" s="19"/>
      <c r="B164" s="20"/>
      <c r="C164" s="11"/>
      <c r="D164" s="11"/>
      <c r="E164" s="11"/>
      <c r="F164" s="11"/>
      <c r="G164" s="11"/>
      <c r="H164" s="4"/>
      <c r="I164" s="4"/>
      <c r="J164" s="11"/>
      <c r="K164" s="4"/>
      <c r="L164" s="4"/>
      <c r="M164" s="4"/>
      <c r="N164" s="11"/>
      <c r="O164" s="4"/>
      <c r="P164" s="11"/>
      <c r="Q164" s="4"/>
      <c r="R164" s="11"/>
      <c r="S164" s="13"/>
      <c r="T164" s="11"/>
      <c r="U164" s="4"/>
      <c r="V164" s="4"/>
      <c r="W164" s="11"/>
      <c r="X164" s="4"/>
      <c r="Y164" s="13"/>
      <c r="Z164" s="4"/>
      <c r="AA164" s="28"/>
      <c r="AB164" s="4"/>
    </row>
    <row r="165" spans="1:28" s="1" customFormat="1" ht="11.25">
      <c r="A165" s="19"/>
      <c r="B165" s="20"/>
      <c r="C165" s="11"/>
      <c r="D165" s="11"/>
      <c r="E165" s="11"/>
      <c r="F165" s="11"/>
      <c r="G165" s="11"/>
      <c r="H165" s="4"/>
      <c r="I165" s="4"/>
      <c r="J165" s="11"/>
      <c r="K165" s="4"/>
      <c r="L165" s="4"/>
      <c r="M165" s="4"/>
      <c r="N165" s="11"/>
      <c r="O165" s="4"/>
      <c r="P165" s="11"/>
      <c r="Q165" s="4"/>
      <c r="R165" s="11"/>
      <c r="S165" s="13"/>
      <c r="T165" s="11"/>
      <c r="U165" s="4"/>
      <c r="V165" s="4"/>
      <c r="W165" s="11"/>
      <c r="X165" s="4"/>
      <c r="Y165" s="13"/>
      <c r="Z165" s="4"/>
      <c r="AA165" s="28"/>
      <c r="AB165" s="4"/>
    </row>
    <row r="166" spans="1:28" s="1" customFormat="1" ht="11.25">
      <c r="A166" s="19"/>
      <c r="B166" s="20"/>
      <c r="C166" s="11"/>
      <c r="D166" s="11"/>
      <c r="E166" s="11"/>
      <c r="F166" s="11"/>
      <c r="G166" s="11"/>
      <c r="H166" s="4"/>
      <c r="I166" s="4"/>
      <c r="J166" s="11"/>
      <c r="K166" s="4"/>
      <c r="L166" s="4"/>
      <c r="M166" s="4"/>
      <c r="N166" s="11"/>
      <c r="O166" s="4"/>
      <c r="P166" s="11"/>
      <c r="Q166" s="4"/>
      <c r="R166" s="11"/>
      <c r="S166" s="13"/>
      <c r="T166" s="11"/>
      <c r="U166" s="4"/>
      <c r="V166" s="4"/>
      <c r="W166" s="11"/>
      <c r="X166" s="4"/>
      <c r="Y166" s="13"/>
      <c r="Z166" s="4"/>
      <c r="AA166" s="28"/>
      <c r="AB166" s="4"/>
    </row>
    <row r="167" spans="1:28" s="1" customFormat="1" ht="11.25">
      <c r="A167" s="19"/>
      <c r="B167" s="20"/>
      <c r="C167" s="11"/>
      <c r="D167" s="11"/>
      <c r="E167" s="11"/>
      <c r="F167" s="11"/>
      <c r="G167" s="4"/>
      <c r="H167" s="4"/>
      <c r="I167" s="4"/>
      <c r="J167" s="11"/>
      <c r="K167" s="4"/>
      <c r="L167" s="4"/>
      <c r="M167" s="4"/>
      <c r="N167" s="11"/>
      <c r="O167" s="4"/>
      <c r="P167" s="11"/>
      <c r="Q167" s="4"/>
      <c r="R167" s="11"/>
      <c r="S167" s="13"/>
      <c r="T167" s="11"/>
      <c r="U167" s="4"/>
      <c r="V167" s="4"/>
      <c r="W167" s="11"/>
      <c r="X167" s="4"/>
      <c r="Y167" s="13"/>
      <c r="Z167" s="4"/>
      <c r="AA167" s="28"/>
      <c r="AB167" s="4"/>
    </row>
    <row r="168" spans="1:28" s="1" customFormat="1" ht="11.25">
      <c r="A168" s="19"/>
      <c r="B168" s="21"/>
      <c r="C168" s="4"/>
      <c r="D168" s="4"/>
      <c r="E168" s="4"/>
      <c r="F168" s="11"/>
      <c r="G168" s="4"/>
      <c r="H168" s="4"/>
      <c r="I168" s="4"/>
      <c r="J168" s="11"/>
      <c r="K168" s="4"/>
      <c r="L168" s="4"/>
      <c r="M168" s="4"/>
      <c r="N168" s="11"/>
      <c r="O168" s="4"/>
      <c r="P168" s="11"/>
      <c r="Q168" s="4"/>
      <c r="R168" s="4"/>
      <c r="S168" s="13"/>
      <c r="T168" s="11"/>
      <c r="U168" s="4"/>
      <c r="V168" s="4"/>
      <c r="W168" s="4"/>
      <c r="X168" s="4"/>
      <c r="Y168" s="13"/>
      <c r="Z168" s="4"/>
      <c r="AA168" s="28"/>
      <c r="AB168" s="4"/>
    </row>
    <row r="169" spans="1:28" s="1" customFormat="1" ht="11.25">
      <c r="A169" s="19"/>
      <c r="B169" s="21"/>
      <c r="C169" s="4"/>
      <c r="D169" s="4"/>
      <c r="E169" s="4"/>
      <c r="F169" s="11"/>
      <c r="G169" s="4"/>
      <c r="H169" s="4"/>
      <c r="I169" s="4"/>
      <c r="J169" s="11"/>
      <c r="K169" s="4"/>
      <c r="L169" s="4"/>
      <c r="M169" s="4"/>
      <c r="N169" s="11"/>
      <c r="O169" s="4"/>
      <c r="P169" s="11"/>
      <c r="Q169" s="4"/>
      <c r="R169" s="4"/>
      <c r="S169" s="13"/>
      <c r="T169" s="11"/>
      <c r="U169" s="4"/>
      <c r="V169" s="4"/>
      <c r="W169" s="4"/>
      <c r="X169" s="4"/>
      <c r="Y169" s="13"/>
      <c r="Z169" s="4"/>
      <c r="AA169" s="28"/>
      <c r="AB169" s="4"/>
    </row>
    <row r="170" spans="1:28" s="1" customFormat="1" ht="11.25">
      <c r="A170" s="19"/>
      <c r="B170" s="21"/>
      <c r="C170" s="4"/>
      <c r="D170" s="4"/>
      <c r="E170" s="4"/>
      <c r="F170" s="11"/>
      <c r="G170" s="4"/>
      <c r="H170" s="4"/>
      <c r="I170" s="4"/>
      <c r="J170" s="11"/>
      <c r="K170" s="4"/>
      <c r="L170" s="4"/>
      <c r="M170" s="4"/>
      <c r="N170" s="11"/>
      <c r="O170" s="4"/>
      <c r="P170" s="11"/>
      <c r="Q170" s="4"/>
      <c r="R170" s="4"/>
      <c r="S170" s="13"/>
      <c r="T170" s="11"/>
      <c r="U170" s="4"/>
      <c r="V170" s="4"/>
      <c r="W170" s="4"/>
      <c r="X170" s="4"/>
      <c r="Y170" s="13"/>
      <c r="Z170" s="4"/>
      <c r="AA170" s="28"/>
      <c r="AB170" s="4"/>
    </row>
    <row r="171" spans="1:28" s="1" customFormat="1" ht="11.25">
      <c r="A171" s="19"/>
      <c r="B171" s="21"/>
      <c r="C171" s="4"/>
      <c r="D171" s="4"/>
      <c r="E171" s="4"/>
      <c r="F171" s="11"/>
      <c r="G171" s="4"/>
      <c r="H171" s="4"/>
      <c r="I171" s="4"/>
      <c r="J171" s="11"/>
      <c r="K171" s="4"/>
      <c r="L171" s="4"/>
      <c r="M171" s="4"/>
      <c r="N171" s="11"/>
      <c r="O171" s="4"/>
      <c r="P171" s="11"/>
      <c r="Q171" s="4"/>
      <c r="R171" s="4"/>
      <c r="S171" s="13"/>
      <c r="T171" s="11"/>
      <c r="U171" s="4"/>
      <c r="V171" s="4"/>
      <c r="W171" s="4"/>
      <c r="X171" s="4"/>
      <c r="Y171" s="13"/>
      <c r="Z171" s="4"/>
      <c r="AA171" s="28"/>
      <c r="AB171" s="4"/>
    </row>
    <row r="172" spans="1:28" s="1" customFormat="1" ht="11.25">
      <c r="A172" s="19"/>
      <c r="B172" s="21"/>
      <c r="C172" s="4"/>
      <c r="D172" s="4"/>
      <c r="E172" s="4"/>
      <c r="F172" s="11"/>
      <c r="G172" s="4"/>
      <c r="H172" s="4"/>
      <c r="I172" s="4"/>
      <c r="J172" s="11"/>
      <c r="K172" s="4"/>
      <c r="L172" s="4"/>
      <c r="M172" s="4"/>
      <c r="N172" s="11"/>
      <c r="O172" s="4"/>
      <c r="P172" s="11"/>
      <c r="Q172" s="4"/>
      <c r="R172" s="4"/>
      <c r="S172" s="13"/>
      <c r="T172" s="11"/>
      <c r="U172" s="4"/>
      <c r="V172" s="4"/>
      <c r="W172" s="4"/>
      <c r="X172" s="4"/>
      <c r="Y172" s="13"/>
      <c r="Z172" s="4"/>
      <c r="AA172" s="28"/>
      <c r="AB172" s="4"/>
    </row>
    <row r="173" spans="1:28" s="1" customFormat="1" ht="11.25">
      <c r="A173" s="19"/>
      <c r="B173" s="21"/>
      <c r="C173" s="4"/>
      <c r="D173" s="4"/>
      <c r="E173" s="4"/>
      <c r="F173" s="11"/>
      <c r="G173" s="4"/>
      <c r="H173" s="4"/>
      <c r="I173" s="4"/>
      <c r="J173" s="11"/>
      <c r="K173" s="4"/>
      <c r="L173" s="4"/>
      <c r="M173" s="4"/>
      <c r="N173" s="11"/>
      <c r="O173" s="4"/>
      <c r="P173" s="11"/>
      <c r="Q173" s="4"/>
      <c r="R173" s="4"/>
      <c r="S173" s="13"/>
      <c r="T173" s="11"/>
      <c r="U173" s="4"/>
      <c r="V173" s="4"/>
      <c r="W173" s="4"/>
      <c r="X173" s="4"/>
      <c r="Y173" s="13"/>
      <c r="Z173" s="4"/>
      <c r="AA173" s="28"/>
      <c r="AB173" s="4"/>
    </row>
    <row r="174" spans="1:28" s="1" customFormat="1" ht="11.25">
      <c r="A174" s="19"/>
      <c r="B174" s="21"/>
      <c r="C174" s="4"/>
      <c r="D174" s="4"/>
      <c r="E174" s="4"/>
      <c r="F174" s="11"/>
      <c r="G174" s="4"/>
      <c r="H174" s="4"/>
      <c r="I174" s="4"/>
      <c r="J174" s="11"/>
      <c r="K174" s="4"/>
      <c r="L174" s="4"/>
      <c r="M174" s="4"/>
      <c r="N174" s="11"/>
      <c r="O174" s="4"/>
      <c r="P174" s="11"/>
      <c r="Q174" s="4"/>
      <c r="R174" s="4"/>
      <c r="S174" s="13"/>
      <c r="T174" s="11"/>
      <c r="U174" s="4"/>
      <c r="V174" s="4"/>
      <c r="W174" s="4"/>
      <c r="X174" s="4"/>
      <c r="Y174" s="13"/>
      <c r="Z174" s="4"/>
      <c r="AA174" s="28"/>
      <c r="AB174" s="4"/>
    </row>
    <row r="175" spans="1:28" s="1" customFormat="1" ht="11.25">
      <c r="A175" s="19"/>
      <c r="B175" s="21"/>
      <c r="C175" s="4"/>
      <c r="D175" s="4"/>
      <c r="E175" s="4"/>
      <c r="F175" s="11"/>
      <c r="G175" s="4"/>
      <c r="H175" s="4"/>
      <c r="I175" s="4"/>
      <c r="J175" s="11"/>
      <c r="K175" s="4"/>
      <c r="L175" s="4"/>
      <c r="M175" s="4"/>
      <c r="N175" s="11"/>
      <c r="O175" s="4"/>
      <c r="P175" s="11"/>
      <c r="Q175" s="4"/>
      <c r="R175" s="4"/>
      <c r="S175" s="13"/>
      <c r="T175" s="11"/>
      <c r="U175" s="4"/>
      <c r="V175" s="4"/>
      <c r="W175" s="4"/>
      <c r="X175" s="4"/>
      <c r="Y175" s="13"/>
      <c r="Z175" s="4"/>
      <c r="AA175" s="28"/>
      <c r="AB175" s="4"/>
    </row>
    <row r="176" spans="1:28" s="1" customFormat="1" ht="11.25">
      <c r="A176" s="19"/>
      <c r="B176" s="21"/>
      <c r="C176" s="4"/>
      <c r="D176" s="4"/>
      <c r="E176" s="4"/>
      <c r="F176" s="11"/>
      <c r="G176" s="4"/>
      <c r="H176" s="4"/>
      <c r="I176" s="4"/>
      <c r="J176" s="11"/>
      <c r="K176" s="4"/>
      <c r="L176" s="4"/>
      <c r="M176" s="4"/>
      <c r="N176" s="11"/>
      <c r="O176" s="4"/>
      <c r="P176" s="11"/>
      <c r="Q176" s="4"/>
      <c r="R176" s="4"/>
      <c r="S176" s="13"/>
      <c r="T176" s="11"/>
      <c r="U176" s="4"/>
      <c r="V176" s="4"/>
      <c r="W176" s="4"/>
      <c r="X176" s="4"/>
      <c r="Y176" s="13"/>
      <c r="Z176" s="4"/>
      <c r="AA176" s="28"/>
      <c r="AB176" s="4"/>
    </row>
    <row r="177" spans="1:28" s="1" customFormat="1" ht="11.25">
      <c r="A177" s="19"/>
      <c r="B177" s="21"/>
      <c r="C177" s="4"/>
      <c r="D177" s="4"/>
      <c r="E177" s="4"/>
      <c r="F177" s="11"/>
      <c r="G177" s="4"/>
      <c r="H177" s="4"/>
      <c r="I177" s="4"/>
      <c r="J177" s="11"/>
      <c r="K177" s="4"/>
      <c r="L177" s="4"/>
      <c r="M177" s="4"/>
      <c r="N177" s="11"/>
      <c r="O177" s="4"/>
      <c r="P177" s="11"/>
      <c r="Q177" s="4"/>
      <c r="R177" s="4"/>
      <c r="S177" s="13"/>
      <c r="T177" s="11"/>
      <c r="U177" s="4"/>
      <c r="V177" s="4"/>
      <c r="W177" s="4"/>
      <c r="X177" s="4"/>
      <c r="Y177" s="13"/>
      <c r="Z177" s="4"/>
      <c r="AA177" s="28"/>
      <c r="AB177" s="4"/>
    </row>
    <row r="178" spans="1:28" s="1" customFormat="1" ht="11.25">
      <c r="A178" s="19"/>
      <c r="B178" s="21"/>
      <c r="C178" s="4"/>
      <c r="D178" s="4"/>
      <c r="E178" s="4"/>
      <c r="F178" s="11"/>
      <c r="G178" s="4"/>
      <c r="H178" s="4"/>
      <c r="I178" s="4"/>
      <c r="J178" s="11"/>
      <c r="K178" s="4"/>
      <c r="L178" s="4"/>
      <c r="M178" s="4"/>
      <c r="N178" s="11"/>
      <c r="O178" s="4"/>
      <c r="P178" s="11"/>
      <c r="Q178" s="4"/>
      <c r="R178" s="4"/>
      <c r="S178" s="13"/>
      <c r="T178" s="11"/>
      <c r="U178" s="4"/>
      <c r="V178" s="4"/>
      <c r="W178" s="4"/>
      <c r="X178" s="4"/>
      <c r="Y178" s="13"/>
      <c r="Z178" s="4"/>
      <c r="AA178" s="28"/>
      <c r="AB178" s="4"/>
    </row>
    <row r="179" spans="1:28" s="1" customFormat="1" ht="11.25">
      <c r="A179" s="19"/>
      <c r="B179" s="21"/>
      <c r="C179" s="4"/>
      <c r="D179" s="4"/>
      <c r="E179" s="4"/>
      <c r="F179" s="11"/>
      <c r="G179" s="4"/>
      <c r="H179" s="4"/>
      <c r="I179" s="4"/>
      <c r="J179" s="11"/>
      <c r="K179" s="4"/>
      <c r="L179" s="4"/>
      <c r="M179" s="4"/>
      <c r="N179" s="11"/>
      <c r="O179" s="4"/>
      <c r="P179" s="11"/>
      <c r="Q179" s="4"/>
      <c r="R179" s="4"/>
      <c r="S179" s="13"/>
      <c r="T179" s="11"/>
      <c r="U179" s="4"/>
      <c r="V179" s="4"/>
      <c r="W179" s="4"/>
      <c r="X179" s="4"/>
      <c r="Y179" s="13"/>
      <c r="Z179" s="4"/>
      <c r="AA179" s="28"/>
      <c r="AB179" s="4"/>
    </row>
    <row r="180" spans="1:28" s="1" customFormat="1" ht="11.25">
      <c r="A180" s="19"/>
      <c r="B180" s="21"/>
      <c r="C180" s="4"/>
      <c r="D180" s="4"/>
      <c r="E180" s="4"/>
      <c r="F180" s="11"/>
      <c r="G180" s="4"/>
      <c r="H180" s="4"/>
      <c r="I180" s="4"/>
      <c r="J180" s="11"/>
      <c r="K180" s="4"/>
      <c r="L180" s="4"/>
      <c r="M180" s="4"/>
      <c r="N180" s="11"/>
      <c r="O180" s="4"/>
      <c r="P180" s="11"/>
      <c r="Q180" s="4"/>
      <c r="R180" s="4"/>
      <c r="S180" s="13"/>
      <c r="T180" s="11"/>
      <c r="U180" s="4"/>
      <c r="V180" s="4"/>
      <c r="W180" s="4"/>
      <c r="X180" s="4"/>
      <c r="Y180" s="13"/>
      <c r="Z180" s="4"/>
      <c r="AA180" s="28"/>
      <c r="AB180" s="4"/>
    </row>
    <row r="181" spans="1:28" s="1" customFormat="1" ht="11.25">
      <c r="A181" s="19"/>
      <c r="B181" s="21"/>
      <c r="C181" s="4"/>
      <c r="D181" s="4"/>
      <c r="E181" s="4"/>
      <c r="F181" s="11"/>
      <c r="G181" s="4"/>
      <c r="H181" s="4"/>
      <c r="I181" s="4"/>
      <c r="J181" s="11"/>
      <c r="K181" s="4"/>
      <c r="L181" s="4"/>
      <c r="M181" s="4"/>
      <c r="N181" s="11"/>
      <c r="O181" s="4"/>
      <c r="P181" s="11"/>
      <c r="Q181" s="4"/>
      <c r="R181" s="4"/>
      <c r="S181" s="13"/>
      <c r="T181" s="11"/>
      <c r="U181" s="4"/>
      <c r="V181" s="4"/>
      <c r="W181" s="4"/>
      <c r="X181" s="4"/>
      <c r="Y181" s="13"/>
      <c r="Z181" s="4"/>
      <c r="AA181" s="28"/>
      <c r="AB181" s="4"/>
    </row>
    <row r="182" spans="1:28" s="1" customFormat="1" ht="11.25">
      <c r="A182" s="19"/>
      <c r="B182" s="21"/>
      <c r="C182" s="4"/>
      <c r="D182" s="4"/>
      <c r="E182" s="4"/>
      <c r="F182" s="11"/>
      <c r="G182" s="4"/>
      <c r="H182" s="4"/>
      <c r="I182" s="4"/>
      <c r="J182" s="11"/>
      <c r="K182" s="4"/>
      <c r="L182" s="4"/>
      <c r="M182" s="4"/>
      <c r="N182" s="11"/>
      <c r="O182" s="4"/>
      <c r="P182" s="11"/>
      <c r="Q182" s="4"/>
      <c r="R182" s="4"/>
      <c r="S182" s="13"/>
      <c r="T182" s="11"/>
      <c r="U182" s="4"/>
      <c r="V182" s="4"/>
      <c r="W182" s="4"/>
      <c r="X182" s="4"/>
      <c r="Y182" s="13"/>
      <c r="Z182" s="4"/>
      <c r="AA182" s="28"/>
      <c r="AB182" s="4"/>
    </row>
    <row r="183" spans="1:28" s="1" customFormat="1" ht="11.25">
      <c r="A183" s="19"/>
      <c r="B183" s="21"/>
      <c r="C183" s="4"/>
      <c r="D183" s="4"/>
      <c r="E183" s="4"/>
      <c r="F183" s="11"/>
      <c r="G183" s="4"/>
      <c r="H183" s="4"/>
      <c r="I183" s="4"/>
      <c r="J183" s="11"/>
      <c r="K183" s="4"/>
      <c r="L183" s="4"/>
      <c r="M183" s="4"/>
      <c r="N183" s="11"/>
      <c r="O183" s="4"/>
      <c r="P183" s="11"/>
      <c r="Q183" s="4"/>
      <c r="R183" s="4"/>
      <c r="S183" s="13"/>
      <c r="T183" s="11"/>
      <c r="U183" s="4"/>
      <c r="V183" s="4"/>
      <c r="W183" s="4"/>
      <c r="X183" s="4"/>
      <c r="Y183" s="13"/>
      <c r="Z183" s="4"/>
      <c r="AA183" s="28"/>
      <c r="AB183" s="4"/>
    </row>
    <row r="184" spans="1:28" s="1" customFormat="1" ht="11.25">
      <c r="A184" s="19"/>
      <c r="B184" s="21"/>
      <c r="C184" s="4"/>
      <c r="D184" s="4"/>
      <c r="E184" s="4"/>
      <c r="F184" s="11"/>
      <c r="G184" s="4"/>
      <c r="H184" s="4"/>
      <c r="I184" s="4"/>
      <c r="J184" s="11"/>
      <c r="K184" s="4"/>
      <c r="L184" s="4"/>
      <c r="M184" s="4"/>
      <c r="N184" s="11"/>
      <c r="O184" s="4"/>
      <c r="P184" s="11"/>
      <c r="Q184" s="4"/>
      <c r="R184" s="4"/>
      <c r="S184" s="13"/>
      <c r="T184" s="11"/>
      <c r="U184" s="4"/>
      <c r="V184" s="4"/>
      <c r="W184" s="4"/>
      <c r="X184" s="4"/>
      <c r="Y184" s="13"/>
      <c r="Z184" s="4"/>
      <c r="AA184" s="28"/>
      <c r="AB184" s="4"/>
    </row>
    <row r="185" spans="1:28" s="1" customFormat="1" ht="11.25">
      <c r="A185" s="19"/>
      <c r="B185" s="21"/>
      <c r="C185" s="4"/>
      <c r="D185" s="4"/>
      <c r="E185" s="4"/>
      <c r="F185" s="11"/>
      <c r="G185" s="4"/>
      <c r="H185" s="4"/>
      <c r="I185" s="4"/>
      <c r="J185" s="11"/>
      <c r="K185" s="4"/>
      <c r="L185" s="4"/>
      <c r="M185" s="4"/>
      <c r="N185" s="11"/>
      <c r="O185" s="4"/>
      <c r="P185" s="11"/>
      <c r="Q185" s="4"/>
      <c r="R185" s="4"/>
      <c r="S185" s="13"/>
      <c r="T185" s="11"/>
      <c r="U185" s="4"/>
      <c r="V185" s="4"/>
      <c r="W185" s="4"/>
      <c r="X185" s="4"/>
      <c r="Y185" s="13"/>
      <c r="Z185" s="4"/>
      <c r="AA185" s="28"/>
      <c r="AB185" s="4"/>
    </row>
    <row r="186" spans="1:28" s="1" customFormat="1" ht="11.25">
      <c r="A186" s="19"/>
      <c r="B186" s="21"/>
      <c r="C186" s="4"/>
      <c r="D186" s="4"/>
      <c r="E186" s="4"/>
      <c r="F186" s="4"/>
      <c r="G186" s="4"/>
      <c r="H186" s="4"/>
      <c r="I186" s="4"/>
      <c r="J186" s="11"/>
      <c r="K186" s="4"/>
      <c r="L186" s="4"/>
      <c r="M186" s="4"/>
      <c r="N186" s="11"/>
      <c r="O186" s="4"/>
      <c r="P186" s="11"/>
      <c r="Q186" s="4"/>
      <c r="R186" s="4"/>
      <c r="S186" s="13"/>
      <c r="T186" s="4"/>
      <c r="U186" s="4"/>
      <c r="V186" s="4"/>
      <c r="W186" s="4"/>
      <c r="X186" s="4"/>
      <c r="Y186" s="13"/>
      <c r="Z186" s="4"/>
      <c r="AA186" s="28"/>
      <c r="AB186" s="4"/>
    </row>
    <row r="187" spans="1:28" s="1" customFormat="1" ht="11.25">
      <c r="A187" s="19"/>
      <c r="B187" s="21"/>
      <c r="C187" s="4"/>
      <c r="D187" s="4"/>
      <c r="E187" s="4"/>
      <c r="F187" s="4"/>
      <c r="G187" s="4"/>
      <c r="H187" s="4"/>
      <c r="I187" s="4"/>
      <c r="J187" s="11"/>
      <c r="K187" s="4"/>
      <c r="L187" s="4"/>
      <c r="M187" s="4"/>
      <c r="N187" s="11"/>
      <c r="O187" s="4"/>
      <c r="P187" s="11"/>
      <c r="Q187" s="4"/>
      <c r="R187" s="4"/>
      <c r="S187" s="13"/>
      <c r="T187" s="4"/>
      <c r="U187" s="4"/>
      <c r="V187" s="4"/>
      <c r="W187" s="4"/>
      <c r="X187" s="4"/>
      <c r="Y187" s="13"/>
      <c r="Z187" s="4"/>
      <c r="AA187" s="28"/>
      <c r="AB187" s="4"/>
    </row>
    <row r="188" spans="1:28" s="1" customFormat="1" ht="11.25">
      <c r="A188" s="19"/>
      <c r="B188" s="21"/>
      <c r="C188" s="4"/>
      <c r="D188" s="4"/>
      <c r="E188" s="4"/>
      <c r="F188" s="4"/>
      <c r="G188" s="4"/>
      <c r="H188" s="4"/>
      <c r="I188" s="4"/>
      <c r="J188" s="11"/>
      <c r="K188" s="4"/>
      <c r="L188" s="4"/>
      <c r="M188" s="4"/>
      <c r="N188" s="11"/>
      <c r="O188" s="4"/>
      <c r="P188" s="11"/>
      <c r="Q188" s="4"/>
      <c r="R188" s="4"/>
      <c r="S188" s="13"/>
      <c r="T188" s="4"/>
      <c r="U188" s="4"/>
      <c r="V188" s="4"/>
      <c r="W188" s="4"/>
      <c r="X188" s="4"/>
      <c r="Y188" s="13"/>
      <c r="Z188" s="4"/>
      <c r="AA188" s="28"/>
      <c r="AB188" s="4"/>
    </row>
    <row r="189" spans="1:28" s="1" customFormat="1" ht="11.25">
      <c r="A189" s="19"/>
      <c r="B189" s="21"/>
      <c r="C189" s="4"/>
      <c r="D189" s="4"/>
      <c r="E189" s="4"/>
      <c r="F189" s="4"/>
      <c r="G189" s="4"/>
      <c r="H189" s="4"/>
      <c r="I189" s="4"/>
      <c r="J189" s="11"/>
      <c r="K189" s="4"/>
      <c r="L189" s="4"/>
      <c r="M189" s="4"/>
      <c r="N189" s="11"/>
      <c r="O189" s="4"/>
      <c r="P189" s="11"/>
      <c r="Q189" s="4"/>
      <c r="R189" s="4"/>
      <c r="S189" s="13"/>
      <c r="T189" s="4"/>
      <c r="U189" s="4"/>
      <c r="V189" s="4"/>
      <c r="W189" s="4"/>
      <c r="X189" s="4"/>
      <c r="Y189" s="13"/>
      <c r="Z189" s="4"/>
      <c r="AA189" s="28"/>
      <c r="AB189" s="4"/>
    </row>
    <row r="190" spans="1:28" s="1" customFormat="1" ht="11.25">
      <c r="A190" s="19"/>
      <c r="B190" s="21"/>
      <c r="C190" s="4"/>
      <c r="D190" s="4"/>
      <c r="E190" s="4"/>
      <c r="F190" s="4"/>
      <c r="G190" s="4"/>
      <c r="H190" s="4"/>
      <c r="I190" s="4"/>
      <c r="J190" s="11"/>
      <c r="K190" s="4"/>
      <c r="L190" s="4"/>
      <c r="M190" s="4"/>
      <c r="N190" s="11"/>
      <c r="O190" s="4"/>
      <c r="P190" s="11"/>
      <c r="Q190" s="4"/>
      <c r="R190" s="4"/>
      <c r="S190" s="13"/>
      <c r="T190" s="4"/>
      <c r="U190" s="4"/>
      <c r="V190" s="4"/>
      <c r="W190" s="4"/>
      <c r="X190" s="4"/>
      <c r="Y190" s="13"/>
      <c r="Z190" s="4"/>
      <c r="AA190" s="28"/>
      <c r="AB190" s="4"/>
    </row>
    <row r="191" spans="1:28" s="1" customFormat="1" ht="11.25">
      <c r="A191" s="19"/>
      <c r="B191" s="21"/>
      <c r="C191" s="4"/>
      <c r="D191" s="4"/>
      <c r="E191" s="4"/>
      <c r="F191" s="4"/>
      <c r="G191" s="4"/>
      <c r="H191" s="4"/>
      <c r="I191" s="4"/>
      <c r="J191" s="11"/>
      <c r="K191" s="4"/>
      <c r="L191" s="4"/>
      <c r="M191" s="4"/>
      <c r="N191" s="11"/>
      <c r="O191" s="4"/>
      <c r="P191" s="11"/>
      <c r="Q191" s="4"/>
      <c r="R191" s="4"/>
      <c r="S191" s="13"/>
      <c r="T191" s="4"/>
      <c r="U191" s="4"/>
      <c r="V191" s="4"/>
      <c r="W191" s="4"/>
      <c r="X191" s="4"/>
      <c r="Y191" s="13"/>
      <c r="Z191" s="4"/>
      <c r="AA191" s="28"/>
      <c r="AB191" s="4"/>
    </row>
    <row r="192" spans="1:28" s="1" customFormat="1" ht="11.25">
      <c r="A192" s="19"/>
      <c r="B192" s="21"/>
      <c r="C192" s="4"/>
      <c r="D192" s="4"/>
      <c r="E192" s="4"/>
      <c r="F192" s="4"/>
      <c r="G192" s="4"/>
      <c r="H192" s="4"/>
      <c r="I192" s="4"/>
      <c r="J192" s="11"/>
      <c r="K192" s="4"/>
      <c r="L192" s="4"/>
      <c r="M192" s="4"/>
      <c r="N192" s="11"/>
      <c r="O192" s="4"/>
      <c r="P192" s="11"/>
      <c r="Q192" s="4"/>
      <c r="R192" s="4"/>
      <c r="S192" s="13"/>
      <c r="T192" s="4"/>
      <c r="U192" s="4"/>
      <c r="V192" s="4"/>
      <c r="W192" s="4"/>
      <c r="X192" s="4"/>
      <c r="Y192" s="13"/>
      <c r="Z192" s="4"/>
      <c r="AA192" s="28"/>
      <c r="AB192" s="4"/>
    </row>
    <row r="193" spans="1:28" s="1" customFormat="1" ht="11.25">
      <c r="A193" s="19"/>
      <c r="B193" s="21"/>
      <c r="C193" s="4"/>
      <c r="D193" s="4"/>
      <c r="E193" s="4"/>
      <c r="F193" s="4"/>
      <c r="G193" s="4"/>
      <c r="H193" s="4"/>
      <c r="I193" s="4"/>
      <c r="J193" s="11"/>
      <c r="K193" s="4"/>
      <c r="L193" s="4"/>
      <c r="M193" s="4"/>
      <c r="N193" s="11"/>
      <c r="O193" s="4"/>
      <c r="P193" s="11"/>
      <c r="Q193" s="4"/>
      <c r="R193" s="4"/>
      <c r="S193" s="13"/>
      <c r="T193" s="4"/>
      <c r="U193" s="4"/>
      <c r="V193" s="4"/>
      <c r="W193" s="4"/>
      <c r="X193" s="4"/>
      <c r="Y193" s="13"/>
      <c r="Z193" s="4"/>
      <c r="AA193" s="28"/>
      <c r="AB193" s="4"/>
    </row>
    <row r="194" spans="1:28" s="1" customFormat="1" ht="11.25">
      <c r="A194" s="19"/>
      <c r="B194" s="21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11"/>
      <c r="O194" s="4"/>
      <c r="P194" s="11"/>
      <c r="Q194" s="4"/>
      <c r="R194" s="4"/>
      <c r="S194" s="13"/>
      <c r="T194" s="4"/>
      <c r="U194" s="4"/>
      <c r="V194" s="4"/>
      <c r="W194" s="4"/>
      <c r="X194" s="4"/>
      <c r="Y194" s="13"/>
      <c r="Z194" s="4"/>
      <c r="AA194" s="28"/>
      <c r="AB194" s="4"/>
    </row>
    <row r="195" spans="1:28" s="1" customFormat="1" ht="11.25">
      <c r="A195" s="19"/>
      <c r="B195" s="21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11"/>
      <c r="O195" s="4"/>
      <c r="P195" s="11"/>
      <c r="Q195" s="4"/>
      <c r="R195" s="4"/>
      <c r="S195" s="13"/>
      <c r="T195" s="4"/>
      <c r="U195" s="4"/>
      <c r="V195" s="4"/>
      <c r="W195" s="4"/>
      <c r="X195" s="4"/>
      <c r="Y195" s="13"/>
      <c r="Z195" s="4"/>
      <c r="AA195" s="28"/>
      <c r="AB195" s="4"/>
    </row>
    <row r="196" spans="1:28" s="1" customFormat="1" ht="11.25">
      <c r="A196" s="19"/>
      <c r="B196" s="21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11"/>
      <c r="O196" s="4"/>
      <c r="P196" s="11"/>
      <c r="Q196" s="4"/>
      <c r="R196" s="4"/>
      <c r="S196" s="13"/>
      <c r="T196" s="4"/>
      <c r="U196" s="4"/>
      <c r="V196" s="4"/>
      <c r="W196" s="4"/>
      <c r="X196" s="4"/>
      <c r="Y196" s="13"/>
      <c r="Z196" s="4"/>
      <c r="AA196" s="28"/>
      <c r="AB196" s="4"/>
    </row>
    <row r="197" spans="1:28" s="1" customFormat="1" ht="11.25">
      <c r="A197" s="19"/>
      <c r="B197" s="21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11"/>
      <c r="O197" s="4"/>
      <c r="P197" s="11"/>
      <c r="Q197" s="4"/>
      <c r="R197" s="4"/>
      <c r="S197" s="13"/>
      <c r="T197" s="4"/>
      <c r="U197" s="4"/>
      <c r="V197" s="4"/>
      <c r="W197" s="4"/>
      <c r="X197" s="4"/>
      <c r="Y197" s="13"/>
      <c r="Z197" s="4"/>
      <c r="AA197" s="28"/>
      <c r="AB197" s="4"/>
    </row>
    <row r="198" spans="1:28" s="1" customFormat="1" ht="11.25">
      <c r="A198" s="19"/>
      <c r="B198" s="21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11"/>
      <c r="O198" s="4"/>
      <c r="P198" s="11"/>
      <c r="Q198" s="4"/>
      <c r="R198" s="4"/>
      <c r="S198" s="13"/>
      <c r="T198" s="4"/>
      <c r="U198" s="4"/>
      <c r="V198" s="4"/>
      <c r="W198" s="4"/>
      <c r="X198" s="4"/>
      <c r="Y198" s="13"/>
      <c r="Z198" s="4"/>
      <c r="AA198" s="28"/>
      <c r="AB198" s="4"/>
    </row>
    <row r="199" spans="1:28" s="1" customFormat="1" ht="11.25">
      <c r="A199" s="19"/>
      <c r="B199" s="21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11"/>
      <c r="O199" s="4"/>
      <c r="P199" s="11"/>
      <c r="Q199" s="4"/>
      <c r="R199" s="4"/>
      <c r="S199" s="13"/>
      <c r="T199" s="4"/>
      <c r="U199" s="4"/>
      <c r="V199" s="4"/>
      <c r="W199" s="4"/>
      <c r="X199" s="4"/>
      <c r="Y199" s="13"/>
      <c r="Z199" s="4"/>
      <c r="AA199" s="28"/>
      <c r="AB199" s="4"/>
    </row>
    <row r="200" spans="1:28" s="1" customFormat="1" ht="11.25">
      <c r="A200" s="19"/>
      <c r="B200" s="21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11"/>
      <c r="O200" s="4"/>
      <c r="P200" s="11"/>
      <c r="Q200" s="4"/>
      <c r="R200" s="4"/>
      <c r="S200" s="13"/>
      <c r="T200" s="4"/>
      <c r="U200" s="4"/>
      <c r="V200" s="4"/>
      <c r="W200" s="4"/>
      <c r="X200" s="4"/>
      <c r="Y200" s="13"/>
      <c r="Z200" s="4"/>
      <c r="AA200" s="28"/>
      <c r="AB200" s="4"/>
    </row>
    <row r="201" spans="1:28" s="1" customFormat="1" ht="11.25">
      <c r="A201" s="19"/>
      <c r="B201" s="21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11"/>
      <c r="O201" s="4"/>
      <c r="P201" s="11"/>
      <c r="Q201" s="4"/>
      <c r="R201" s="4"/>
      <c r="S201" s="13"/>
      <c r="T201" s="4"/>
      <c r="U201" s="4"/>
      <c r="V201" s="4"/>
      <c r="W201" s="4"/>
      <c r="X201" s="4"/>
      <c r="Y201" s="13"/>
      <c r="Z201" s="4"/>
      <c r="AA201" s="28"/>
      <c r="AB201" s="4"/>
    </row>
    <row r="202" spans="1:28" s="1" customFormat="1" ht="11.25">
      <c r="A202" s="19"/>
      <c r="B202" s="21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11"/>
      <c r="O202" s="4"/>
      <c r="P202" s="11"/>
      <c r="Q202" s="4"/>
      <c r="R202" s="4"/>
      <c r="S202" s="13"/>
      <c r="T202" s="4"/>
      <c r="U202" s="4"/>
      <c r="V202" s="4"/>
      <c r="W202" s="4"/>
      <c r="X202" s="4"/>
      <c r="Y202" s="13"/>
      <c r="Z202" s="4"/>
      <c r="AA202" s="28"/>
      <c r="AB202" s="4"/>
    </row>
    <row r="203" spans="1:28" s="1" customFormat="1" ht="11.25">
      <c r="A203" s="19"/>
      <c r="B203" s="21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11"/>
      <c r="O203" s="4"/>
      <c r="P203" s="11"/>
      <c r="Q203" s="4"/>
      <c r="R203" s="4"/>
      <c r="S203" s="13"/>
      <c r="T203" s="4"/>
      <c r="U203" s="4"/>
      <c r="V203" s="4"/>
      <c r="W203" s="4"/>
      <c r="X203" s="4"/>
      <c r="Y203" s="13"/>
      <c r="Z203" s="4"/>
      <c r="AA203" s="28"/>
      <c r="AB203" s="4"/>
    </row>
    <row r="204" spans="1:28" s="1" customFormat="1" ht="11.25">
      <c r="A204" s="19"/>
      <c r="B204" s="21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11"/>
      <c r="O204" s="4"/>
      <c r="P204" s="11"/>
      <c r="Q204" s="4"/>
      <c r="R204" s="4"/>
      <c r="S204" s="13"/>
      <c r="T204" s="4"/>
      <c r="U204" s="4"/>
      <c r="V204" s="4"/>
      <c r="W204" s="4"/>
      <c r="X204" s="4"/>
      <c r="Y204" s="13"/>
      <c r="Z204" s="4"/>
      <c r="AA204" s="28"/>
      <c r="AB204" s="4"/>
    </row>
    <row r="205" spans="1:28" s="1" customFormat="1" ht="11.25">
      <c r="A205" s="19"/>
      <c r="B205" s="21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11"/>
      <c r="O205" s="4"/>
      <c r="P205" s="11"/>
      <c r="Q205" s="4"/>
      <c r="R205" s="4"/>
      <c r="S205" s="13"/>
      <c r="T205" s="4"/>
      <c r="U205" s="4"/>
      <c r="V205" s="4"/>
      <c r="W205" s="4"/>
      <c r="X205" s="4"/>
      <c r="Y205" s="13"/>
      <c r="Z205" s="4"/>
      <c r="AA205" s="28"/>
      <c r="AB205" s="4"/>
    </row>
    <row r="206" spans="1:28" s="1" customFormat="1" ht="11.25">
      <c r="A206" s="19"/>
      <c r="B206" s="21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11"/>
      <c r="O206" s="4"/>
      <c r="P206" s="11"/>
      <c r="Q206" s="4"/>
      <c r="R206" s="4"/>
      <c r="S206" s="13"/>
      <c r="T206" s="4"/>
      <c r="U206" s="4"/>
      <c r="V206" s="4"/>
      <c r="W206" s="4"/>
      <c r="X206" s="4"/>
      <c r="Y206" s="13"/>
      <c r="Z206" s="4"/>
      <c r="AA206" s="28"/>
      <c r="AB206" s="4"/>
    </row>
    <row r="207" spans="1:28" s="1" customFormat="1" ht="11.25">
      <c r="A207" s="19"/>
      <c r="B207" s="21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11"/>
      <c r="O207" s="4"/>
      <c r="P207" s="11"/>
      <c r="Q207" s="4"/>
      <c r="R207" s="4"/>
      <c r="S207" s="13"/>
      <c r="T207" s="4"/>
      <c r="U207" s="4"/>
      <c r="V207" s="4"/>
      <c r="W207" s="4"/>
      <c r="X207" s="4"/>
      <c r="Y207" s="13"/>
      <c r="Z207" s="4"/>
      <c r="AA207" s="28"/>
      <c r="AB207" s="4"/>
    </row>
    <row r="208" spans="1:28" s="1" customFormat="1" ht="11.25">
      <c r="A208" s="19"/>
      <c r="B208" s="21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11"/>
      <c r="O208" s="4"/>
      <c r="P208" s="11"/>
      <c r="Q208" s="4"/>
      <c r="R208" s="4"/>
      <c r="S208" s="13"/>
      <c r="T208" s="4"/>
      <c r="U208" s="4"/>
      <c r="V208" s="4"/>
      <c r="W208" s="4"/>
      <c r="X208" s="4"/>
      <c r="Y208" s="13"/>
      <c r="Z208" s="4"/>
      <c r="AA208" s="28"/>
      <c r="AB208" s="4"/>
    </row>
    <row r="209" spans="1:28" s="1" customFormat="1" ht="11.25">
      <c r="A209" s="19"/>
      <c r="B209" s="21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11"/>
      <c r="O209" s="4"/>
      <c r="P209" s="11"/>
      <c r="Q209" s="4"/>
      <c r="R209" s="4"/>
      <c r="S209" s="13"/>
      <c r="T209" s="4"/>
      <c r="U209" s="4"/>
      <c r="V209" s="4"/>
      <c r="W209" s="4"/>
      <c r="X209" s="4"/>
      <c r="Y209" s="13"/>
      <c r="Z209" s="4"/>
      <c r="AA209" s="28"/>
      <c r="AB209" s="4"/>
    </row>
    <row r="210" spans="1:28" s="1" customFormat="1" ht="11.25">
      <c r="A210" s="19"/>
      <c r="B210" s="21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11"/>
      <c r="O210" s="4"/>
      <c r="P210" s="11"/>
      <c r="Q210" s="4"/>
      <c r="R210" s="4"/>
      <c r="S210" s="13"/>
      <c r="T210" s="4"/>
      <c r="U210" s="4"/>
      <c r="V210" s="4"/>
      <c r="W210" s="4"/>
      <c r="X210" s="4"/>
      <c r="Y210" s="13"/>
      <c r="Z210" s="4"/>
      <c r="AA210" s="28"/>
      <c r="AB210" s="4"/>
    </row>
    <row r="211" spans="1:28" s="1" customFormat="1" ht="11.25">
      <c r="A211" s="19"/>
      <c r="B211" s="2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11"/>
      <c r="O211" s="4"/>
      <c r="P211" s="11"/>
      <c r="Q211" s="4"/>
      <c r="R211" s="4"/>
      <c r="S211" s="13"/>
      <c r="T211" s="4"/>
      <c r="U211" s="4"/>
      <c r="V211" s="4"/>
      <c r="W211" s="4"/>
      <c r="X211" s="4"/>
      <c r="Y211" s="13"/>
      <c r="Z211" s="4"/>
      <c r="AA211" s="28"/>
      <c r="AB211" s="4"/>
    </row>
    <row r="212" spans="1:28" s="1" customFormat="1" ht="11.25">
      <c r="A212" s="19"/>
      <c r="B212" s="21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11"/>
      <c r="O212" s="4"/>
      <c r="P212" s="11"/>
      <c r="Q212" s="4"/>
      <c r="R212" s="4"/>
      <c r="S212" s="13"/>
      <c r="T212" s="4"/>
      <c r="U212" s="4"/>
      <c r="V212" s="4"/>
      <c r="W212" s="4"/>
      <c r="X212" s="4"/>
      <c r="Y212" s="13"/>
      <c r="Z212" s="4"/>
      <c r="AA212" s="28"/>
      <c r="AB212" s="4"/>
    </row>
    <row r="213" spans="1:28" s="1" customFormat="1" ht="11.25">
      <c r="A213" s="19"/>
      <c r="B213" s="21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11"/>
      <c r="O213" s="4"/>
      <c r="P213" s="11"/>
      <c r="Q213" s="4"/>
      <c r="R213" s="4"/>
      <c r="S213" s="13"/>
      <c r="T213" s="4"/>
      <c r="U213" s="4"/>
      <c r="V213" s="4"/>
      <c r="W213" s="4"/>
      <c r="X213" s="4"/>
      <c r="Y213" s="13"/>
      <c r="Z213" s="4"/>
      <c r="AA213" s="28"/>
      <c r="AB213" s="4"/>
    </row>
    <row r="214" spans="1:28" s="1" customFormat="1" ht="11.25">
      <c r="A214" s="19"/>
      <c r="B214" s="21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11"/>
      <c r="O214" s="4"/>
      <c r="P214" s="11"/>
      <c r="Q214" s="4"/>
      <c r="R214" s="4"/>
      <c r="S214" s="13"/>
      <c r="T214" s="4"/>
      <c r="U214" s="4"/>
      <c r="V214" s="4"/>
      <c r="W214" s="4"/>
      <c r="X214" s="4"/>
      <c r="Y214" s="13"/>
      <c r="Z214" s="4"/>
      <c r="AA214" s="28"/>
      <c r="AB214" s="4"/>
    </row>
    <row r="215" spans="1:28" s="1" customFormat="1" ht="11.25">
      <c r="A215" s="19"/>
      <c r="B215" s="21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11"/>
      <c r="O215" s="4"/>
      <c r="P215" s="11"/>
      <c r="Q215" s="4"/>
      <c r="R215" s="4"/>
      <c r="S215" s="13"/>
      <c r="T215" s="4"/>
      <c r="U215" s="4"/>
      <c r="V215" s="4"/>
      <c r="W215" s="4"/>
      <c r="X215" s="4"/>
      <c r="Y215" s="13"/>
      <c r="Z215" s="4"/>
      <c r="AA215" s="28"/>
      <c r="AB215" s="4"/>
    </row>
    <row r="216" spans="1:28" s="1" customFormat="1" ht="11.25">
      <c r="A216" s="19"/>
      <c r="B216" s="21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11"/>
      <c r="O216" s="4"/>
      <c r="P216" s="11"/>
      <c r="Q216" s="4"/>
      <c r="R216" s="4"/>
      <c r="S216" s="13"/>
      <c r="T216" s="4"/>
      <c r="U216" s="4"/>
      <c r="V216" s="4"/>
      <c r="W216" s="4"/>
      <c r="X216" s="4"/>
      <c r="Y216" s="13"/>
      <c r="Z216" s="4"/>
      <c r="AA216" s="28"/>
      <c r="AB216" s="4"/>
    </row>
    <row r="217" spans="1:28" s="1" customFormat="1" ht="11.25">
      <c r="A217" s="19"/>
      <c r="B217" s="21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11"/>
      <c r="O217" s="4"/>
      <c r="P217" s="11"/>
      <c r="Q217" s="4"/>
      <c r="R217" s="4"/>
      <c r="S217" s="13"/>
      <c r="T217" s="4"/>
      <c r="U217" s="4"/>
      <c r="V217" s="4"/>
      <c r="W217" s="4"/>
      <c r="X217" s="4"/>
      <c r="Y217" s="13"/>
      <c r="Z217" s="4"/>
      <c r="AA217" s="28"/>
      <c r="AB217" s="4"/>
    </row>
    <row r="218" spans="1:28" s="1" customFormat="1" ht="11.25">
      <c r="A218" s="19"/>
      <c r="B218" s="21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11"/>
      <c r="O218" s="4"/>
      <c r="P218" s="11"/>
      <c r="Q218" s="4"/>
      <c r="R218" s="4"/>
      <c r="S218" s="13"/>
      <c r="T218" s="4"/>
      <c r="U218" s="4"/>
      <c r="V218" s="4"/>
      <c r="W218" s="4"/>
      <c r="X218" s="4"/>
      <c r="Y218" s="13"/>
      <c r="Z218" s="4"/>
      <c r="AA218" s="28"/>
      <c r="AB218" s="4"/>
    </row>
    <row r="219" spans="1:28" s="1" customFormat="1" ht="11.25">
      <c r="A219" s="19"/>
      <c r="B219" s="21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11"/>
      <c r="O219" s="4"/>
      <c r="P219" s="11"/>
      <c r="Q219" s="4"/>
      <c r="R219" s="4"/>
      <c r="S219" s="13"/>
      <c r="T219" s="4"/>
      <c r="U219" s="4"/>
      <c r="V219" s="4"/>
      <c r="W219" s="4"/>
      <c r="X219" s="4"/>
      <c r="Y219" s="13"/>
      <c r="Z219" s="4"/>
      <c r="AA219" s="28"/>
      <c r="AB219" s="4"/>
    </row>
    <row r="220" spans="1:28" s="1" customFormat="1" ht="11.25">
      <c r="A220" s="19"/>
      <c r="B220" s="21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11"/>
      <c r="O220" s="4"/>
      <c r="P220" s="11"/>
      <c r="Q220" s="4"/>
      <c r="R220" s="4"/>
      <c r="S220" s="13"/>
      <c r="T220" s="4"/>
      <c r="U220" s="4"/>
      <c r="V220" s="4"/>
      <c r="W220" s="4"/>
      <c r="X220" s="4"/>
      <c r="Y220" s="13"/>
      <c r="Z220" s="4"/>
      <c r="AA220" s="28"/>
      <c r="AB220" s="4"/>
    </row>
    <row r="221" spans="1:28" s="1" customFormat="1" ht="11.25">
      <c r="A221" s="19"/>
      <c r="B221" s="21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11"/>
      <c r="O221" s="4"/>
      <c r="P221" s="11"/>
      <c r="Q221" s="4"/>
      <c r="R221" s="4"/>
      <c r="S221" s="13"/>
      <c r="T221" s="4"/>
      <c r="U221" s="4"/>
      <c r="V221" s="4"/>
      <c r="W221" s="4"/>
      <c r="X221" s="4"/>
      <c r="Y221" s="13"/>
      <c r="Z221" s="4"/>
      <c r="AA221" s="28"/>
      <c r="AB221" s="4"/>
    </row>
    <row r="222" spans="1:28" s="1" customFormat="1" ht="11.25">
      <c r="A222" s="19"/>
      <c r="B222" s="21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13"/>
      <c r="T222" s="4"/>
      <c r="U222" s="4"/>
      <c r="V222" s="4"/>
      <c r="W222" s="4"/>
      <c r="X222" s="4"/>
      <c r="Y222" s="13"/>
      <c r="Z222" s="4"/>
      <c r="AA222" s="28"/>
      <c r="AB222" s="4"/>
    </row>
    <row r="223" spans="1:28" s="1" customFormat="1" ht="11.25">
      <c r="A223" s="19"/>
      <c r="B223" s="21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13"/>
      <c r="T223" s="4"/>
      <c r="U223" s="4"/>
      <c r="V223" s="4"/>
      <c r="W223" s="4"/>
      <c r="X223" s="4"/>
      <c r="Y223" s="13"/>
      <c r="Z223" s="4"/>
      <c r="AA223" s="28"/>
      <c r="AB223" s="4"/>
    </row>
    <row r="224" spans="1:28" s="1" customFormat="1" ht="11.25">
      <c r="A224" s="19"/>
      <c r="B224" s="21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13"/>
      <c r="T224" s="4"/>
      <c r="U224" s="4"/>
      <c r="V224" s="4"/>
      <c r="W224" s="4"/>
      <c r="X224" s="4"/>
      <c r="Y224" s="13"/>
      <c r="Z224" s="4"/>
      <c r="AA224" s="28"/>
      <c r="AB224" s="4"/>
    </row>
    <row r="225" spans="1:28" s="1" customFormat="1" ht="11.25">
      <c r="A225" s="19"/>
      <c r="B225" s="21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13"/>
      <c r="T225" s="4"/>
      <c r="U225" s="4"/>
      <c r="V225" s="4"/>
      <c r="W225" s="4"/>
      <c r="X225" s="4"/>
      <c r="Y225" s="13"/>
      <c r="Z225" s="4"/>
      <c r="AA225" s="28"/>
      <c r="AB225" s="4"/>
    </row>
    <row r="226" spans="1:28" s="1" customFormat="1" ht="11.25">
      <c r="A226" s="19"/>
      <c r="B226" s="21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13"/>
      <c r="T226" s="4"/>
      <c r="U226" s="4"/>
      <c r="V226" s="4"/>
      <c r="W226" s="4"/>
      <c r="X226" s="4"/>
      <c r="Y226" s="13"/>
      <c r="Z226" s="4"/>
      <c r="AA226" s="28"/>
      <c r="AB226" s="4"/>
    </row>
    <row r="227" spans="1:28" s="1" customFormat="1" ht="11.25">
      <c r="A227" s="19"/>
      <c r="B227" s="21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13"/>
      <c r="T227" s="4"/>
      <c r="U227" s="4"/>
      <c r="V227" s="4"/>
      <c r="W227" s="4"/>
      <c r="X227" s="4"/>
      <c r="Y227" s="13"/>
      <c r="Z227" s="4"/>
      <c r="AA227" s="28"/>
      <c r="AB227" s="4"/>
    </row>
    <row r="228" spans="1:28" s="1" customFormat="1" ht="11.25">
      <c r="A228" s="19"/>
      <c r="B228" s="21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13"/>
      <c r="T228" s="4"/>
      <c r="U228" s="4"/>
      <c r="V228" s="4"/>
      <c r="W228" s="4"/>
      <c r="X228" s="4"/>
      <c r="Y228" s="13"/>
      <c r="Z228" s="4"/>
      <c r="AA228" s="28"/>
      <c r="AB228" s="4"/>
    </row>
    <row r="229" spans="1:28" s="1" customFormat="1" ht="11.25">
      <c r="A229" s="19"/>
      <c r="B229" s="21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13"/>
      <c r="T229" s="4"/>
      <c r="U229" s="4"/>
      <c r="V229" s="4"/>
      <c r="W229" s="4"/>
      <c r="X229" s="4"/>
      <c r="Y229" s="13"/>
      <c r="Z229" s="4"/>
      <c r="AA229" s="28"/>
      <c r="AB229" s="4"/>
    </row>
    <row r="230" spans="1:28" s="1" customFormat="1" ht="11.25">
      <c r="A230" s="19"/>
      <c r="B230" s="21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13"/>
      <c r="T230" s="4"/>
      <c r="U230" s="4"/>
      <c r="V230" s="4"/>
      <c r="W230" s="4"/>
      <c r="X230" s="4"/>
      <c r="Y230" s="13"/>
      <c r="Z230" s="4"/>
      <c r="AA230" s="28"/>
      <c r="AB230" s="4"/>
    </row>
    <row r="231" spans="1:28" s="1" customFormat="1" ht="11.25">
      <c r="A231" s="19"/>
      <c r="B231" s="21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13"/>
      <c r="T231" s="4"/>
      <c r="U231" s="4"/>
      <c r="V231" s="4"/>
      <c r="W231" s="4"/>
      <c r="X231" s="4"/>
      <c r="Y231" s="13"/>
      <c r="Z231" s="4"/>
      <c r="AA231" s="28"/>
      <c r="AB231" s="4"/>
    </row>
    <row r="232" spans="1:28" s="1" customFormat="1" ht="11.25">
      <c r="A232" s="19"/>
      <c r="B232" s="21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13"/>
      <c r="T232" s="4"/>
      <c r="U232" s="4"/>
      <c r="V232" s="4"/>
      <c r="W232" s="4"/>
      <c r="X232" s="4"/>
      <c r="Y232" s="13"/>
      <c r="Z232" s="4"/>
      <c r="AA232" s="28"/>
      <c r="AB232" s="4"/>
    </row>
    <row r="233" spans="1:28" s="1" customFormat="1" ht="11.25">
      <c r="A233" s="19"/>
      <c r="B233" s="21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13"/>
      <c r="T233" s="4"/>
      <c r="U233" s="4"/>
      <c r="V233" s="4"/>
      <c r="W233" s="4"/>
      <c r="X233" s="4"/>
      <c r="Y233" s="13"/>
      <c r="Z233" s="4"/>
      <c r="AA233" s="28"/>
      <c r="AB233" s="4"/>
    </row>
    <row r="234" spans="1:28" s="1" customFormat="1" ht="11.25">
      <c r="A234" s="19"/>
      <c r="B234" s="21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13"/>
      <c r="T234" s="4"/>
      <c r="U234" s="4"/>
      <c r="V234" s="4"/>
      <c r="W234" s="4"/>
      <c r="X234" s="4"/>
      <c r="Y234" s="13"/>
      <c r="Z234" s="4"/>
      <c r="AA234" s="28"/>
      <c r="AB234" s="4"/>
    </row>
    <row r="235" spans="1:28" s="1" customFormat="1" ht="11.25">
      <c r="A235" s="19"/>
      <c r="B235" s="21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13"/>
      <c r="T235" s="4"/>
      <c r="U235" s="4"/>
      <c r="V235" s="4"/>
      <c r="W235" s="4"/>
      <c r="X235" s="4"/>
      <c r="Y235" s="13"/>
      <c r="Z235" s="4"/>
      <c r="AA235" s="28"/>
      <c r="AB235" s="4"/>
    </row>
    <row r="236" spans="1:28" s="1" customFormat="1" ht="11.25">
      <c r="A236" s="19"/>
      <c r="B236" s="21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13"/>
      <c r="T236" s="4"/>
      <c r="U236" s="4"/>
      <c r="V236" s="4"/>
      <c r="W236" s="4"/>
      <c r="X236" s="4"/>
      <c r="Y236" s="13"/>
      <c r="Z236" s="4"/>
      <c r="AA236" s="28"/>
      <c r="AB236" s="4"/>
    </row>
    <row r="237" spans="1:28" s="1" customFormat="1" ht="11.25">
      <c r="A237" s="19"/>
      <c r="B237" s="21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13"/>
      <c r="T237" s="4"/>
      <c r="U237" s="4"/>
      <c r="V237" s="4"/>
      <c r="W237" s="4"/>
      <c r="X237" s="4"/>
      <c r="Y237" s="13"/>
      <c r="Z237" s="4"/>
      <c r="AA237" s="28"/>
      <c r="AB237" s="4"/>
    </row>
    <row r="238" spans="1:28" s="1" customFormat="1" ht="11.25">
      <c r="A238" s="19"/>
      <c r="B238" s="21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13"/>
      <c r="T238" s="4"/>
      <c r="U238" s="4"/>
      <c r="V238" s="4"/>
      <c r="W238" s="4"/>
      <c r="X238" s="4"/>
      <c r="Y238" s="13"/>
      <c r="Z238" s="4"/>
      <c r="AA238" s="28"/>
      <c r="AB238" s="4"/>
    </row>
    <row r="239" spans="1:28" s="1" customFormat="1" ht="11.25">
      <c r="A239" s="19"/>
      <c r="B239" s="21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13"/>
      <c r="T239" s="4"/>
      <c r="U239" s="4"/>
      <c r="V239" s="4"/>
      <c r="W239" s="4"/>
      <c r="X239" s="4"/>
      <c r="Y239" s="13"/>
      <c r="Z239" s="4"/>
      <c r="AA239" s="28"/>
      <c r="AB239" s="4"/>
    </row>
    <row r="240" spans="1:28" s="1" customFormat="1" ht="11.25">
      <c r="A240" s="19"/>
      <c r="B240" s="21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13"/>
      <c r="T240" s="4"/>
      <c r="U240" s="4"/>
      <c r="V240" s="4"/>
      <c r="W240" s="4"/>
      <c r="X240" s="4"/>
      <c r="Y240" s="13"/>
      <c r="Z240" s="4"/>
      <c r="AA240" s="28"/>
      <c r="AB240" s="4"/>
    </row>
    <row r="241" spans="1:28" s="1" customFormat="1" ht="11.25">
      <c r="A241" s="19"/>
      <c r="B241" s="2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13"/>
      <c r="T241" s="4"/>
      <c r="U241" s="4"/>
      <c r="V241" s="4"/>
      <c r="W241" s="4"/>
      <c r="X241" s="4"/>
      <c r="Y241" s="13"/>
      <c r="Z241" s="4"/>
      <c r="AA241" s="28"/>
      <c r="AB241" s="4"/>
    </row>
    <row r="242" spans="1:28" s="1" customFormat="1" ht="11.25">
      <c r="A242" s="19"/>
      <c r="B242" s="21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13"/>
      <c r="T242" s="4"/>
      <c r="U242" s="4"/>
      <c r="V242" s="4"/>
      <c r="W242" s="4"/>
      <c r="X242" s="4"/>
      <c r="Y242" s="13"/>
      <c r="Z242" s="4"/>
      <c r="AA242" s="28"/>
      <c r="AB242" s="4"/>
    </row>
    <row r="243" spans="1:28" s="1" customFormat="1" ht="11.25">
      <c r="A243" s="19"/>
      <c r="B243" s="21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13"/>
      <c r="T243" s="4"/>
      <c r="U243" s="4"/>
      <c r="V243" s="4"/>
      <c r="W243" s="4"/>
      <c r="X243" s="4"/>
      <c r="Y243" s="13"/>
      <c r="Z243" s="4"/>
      <c r="AA243" s="28"/>
      <c r="AB243" s="4"/>
    </row>
    <row r="244" spans="1:28" s="1" customFormat="1" ht="11.25">
      <c r="A244" s="19"/>
      <c r="B244" s="21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13"/>
      <c r="T244" s="4"/>
      <c r="U244" s="4"/>
      <c r="V244" s="4"/>
      <c r="W244" s="4"/>
      <c r="X244" s="4"/>
      <c r="Y244" s="13"/>
      <c r="Z244" s="4"/>
      <c r="AA244" s="28"/>
      <c r="AB244" s="4"/>
    </row>
    <row r="245" spans="1:28" s="1" customFormat="1" ht="11.25">
      <c r="A245" s="19"/>
      <c r="B245" s="21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13"/>
      <c r="T245" s="4"/>
      <c r="U245" s="4"/>
      <c r="V245" s="4"/>
      <c r="W245" s="4"/>
      <c r="X245" s="4"/>
      <c r="Y245" s="13"/>
      <c r="Z245" s="4"/>
      <c r="AA245" s="28"/>
      <c r="AB245" s="4"/>
    </row>
    <row r="246" spans="1:28" s="1" customFormat="1" ht="11.25">
      <c r="A246" s="19"/>
      <c r="B246" s="21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13"/>
      <c r="T246" s="4"/>
      <c r="U246" s="4"/>
      <c r="V246" s="4"/>
      <c r="W246" s="4"/>
      <c r="X246" s="4"/>
      <c r="Y246" s="13"/>
      <c r="Z246" s="4"/>
      <c r="AA246" s="28"/>
      <c r="AB246" s="4"/>
    </row>
    <row r="247" spans="1:28" s="1" customFormat="1" ht="11.25">
      <c r="A247" s="19"/>
      <c r="B247" s="21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13"/>
      <c r="T247" s="4"/>
      <c r="U247" s="4"/>
      <c r="V247" s="4"/>
      <c r="W247" s="4"/>
      <c r="X247" s="4"/>
      <c r="Y247" s="13"/>
      <c r="Z247" s="4"/>
      <c r="AA247" s="28"/>
      <c r="AB247" s="4"/>
    </row>
    <row r="248" spans="1:28" s="1" customFormat="1" ht="11.25">
      <c r="A248" s="19"/>
      <c r="B248" s="21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13"/>
      <c r="T248" s="4"/>
      <c r="U248" s="4"/>
      <c r="V248" s="4"/>
      <c r="W248" s="4"/>
      <c r="X248" s="4"/>
      <c r="Y248" s="13"/>
      <c r="Z248" s="4"/>
      <c r="AA248" s="28"/>
      <c r="AB248" s="4"/>
    </row>
    <row r="249" spans="1:28" s="1" customFormat="1" ht="11.25">
      <c r="A249" s="19"/>
      <c r="B249" s="21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13"/>
      <c r="T249" s="4"/>
      <c r="U249" s="4"/>
      <c r="V249" s="4"/>
      <c r="W249" s="4"/>
      <c r="X249" s="4"/>
      <c r="Y249" s="13"/>
      <c r="Z249" s="4"/>
      <c r="AA249" s="28"/>
      <c r="AB249" s="4"/>
    </row>
    <row r="250" spans="1:28" s="1" customFormat="1" ht="11.25">
      <c r="A250" s="19"/>
      <c r="B250" s="21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13"/>
      <c r="T250" s="4"/>
      <c r="U250" s="4"/>
      <c r="V250" s="4"/>
      <c r="W250" s="4"/>
      <c r="X250" s="4"/>
      <c r="Y250" s="13"/>
      <c r="Z250" s="4"/>
      <c r="AA250" s="28"/>
      <c r="AB250" s="4"/>
    </row>
    <row r="251" spans="1:28" s="1" customFormat="1" ht="11.25">
      <c r="A251" s="19"/>
      <c r="B251" s="21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13"/>
      <c r="T251" s="4"/>
      <c r="U251" s="4"/>
      <c r="V251" s="4"/>
      <c r="W251" s="4"/>
      <c r="X251" s="4"/>
      <c r="Y251" s="13"/>
      <c r="Z251" s="4"/>
      <c r="AA251" s="28"/>
      <c r="AB251" s="4"/>
    </row>
    <row r="252" spans="1:28" s="1" customFormat="1" ht="11.25">
      <c r="A252" s="19"/>
      <c r="B252" s="21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13"/>
      <c r="T252" s="4"/>
      <c r="U252" s="4"/>
      <c r="V252" s="4"/>
      <c r="W252" s="4"/>
      <c r="X252" s="4"/>
      <c r="Y252" s="13"/>
      <c r="Z252" s="4"/>
      <c r="AA252" s="28"/>
      <c r="AB252" s="4"/>
    </row>
    <row r="253" spans="1:28" s="1" customFormat="1" ht="11.25">
      <c r="A253" s="19"/>
      <c r="B253" s="21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13"/>
      <c r="T253" s="4"/>
      <c r="U253" s="4"/>
      <c r="V253" s="4"/>
      <c r="W253" s="4"/>
      <c r="X253" s="4"/>
      <c r="Y253" s="13"/>
      <c r="Z253" s="4"/>
      <c r="AA253" s="28"/>
      <c r="AB253" s="4"/>
    </row>
    <row r="254" spans="1:28" s="1" customFormat="1" ht="11.25">
      <c r="A254" s="19"/>
      <c r="B254" s="21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13"/>
      <c r="T254" s="4"/>
      <c r="U254" s="4"/>
      <c r="V254" s="4"/>
      <c r="W254" s="4"/>
      <c r="X254" s="4"/>
      <c r="Y254" s="13"/>
      <c r="Z254" s="4"/>
      <c r="AA254" s="28"/>
      <c r="AB254" s="4"/>
    </row>
    <row r="255" spans="1:28" s="1" customFormat="1" ht="11.25">
      <c r="A255" s="19"/>
      <c r="B255" s="21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13"/>
      <c r="T255" s="4"/>
      <c r="U255" s="4"/>
      <c r="V255" s="4"/>
      <c r="W255" s="4"/>
      <c r="X255" s="4"/>
      <c r="Y255" s="13"/>
      <c r="Z255" s="4"/>
      <c r="AA255" s="28"/>
      <c r="AB255" s="4"/>
    </row>
    <row r="256" spans="1:28" s="1" customFormat="1" ht="11.25">
      <c r="A256" s="19"/>
      <c r="B256" s="21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13"/>
      <c r="T256" s="4"/>
      <c r="U256" s="4"/>
      <c r="V256" s="4"/>
      <c r="W256" s="4"/>
      <c r="X256" s="4"/>
      <c r="Y256" s="13"/>
      <c r="Z256" s="4"/>
      <c r="AA256" s="28"/>
      <c r="AB256" s="4"/>
    </row>
    <row r="257" spans="1:28" s="1" customFormat="1" ht="11.25">
      <c r="A257" s="19"/>
      <c r="B257" s="21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13"/>
      <c r="T257" s="4"/>
      <c r="U257" s="4"/>
      <c r="V257" s="4"/>
      <c r="W257" s="4"/>
      <c r="X257" s="4"/>
      <c r="Y257" s="13"/>
      <c r="Z257" s="4"/>
      <c r="AA257" s="28"/>
      <c r="AB257" s="4"/>
    </row>
    <row r="258" spans="1:28" s="1" customFormat="1" ht="11.25">
      <c r="A258" s="19"/>
      <c r="B258" s="21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13"/>
      <c r="T258" s="4"/>
      <c r="U258" s="4"/>
      <c r="V258" s="4"/>
      <c r="W258" s="4"/>
      <c r="X258" s="4"/>
      <c r="Y258" s="13"/>
      <c r="Z258" s="4"/>
      <c r="AA258" s="28"/>
      <c r="AB258" s="4"/>
    </row>
    <row r="259" spans="1:28" s="1" customFormat="1" ht="11.25">
      <c r="A259" s="19"/>
      <c r="B259" s="21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13"/>
      <c r="T259" s="4"/>
      <c r="U259" s="4"/>
      <c r="V259" s="4"/>
      <c r="W259" s="4"/>
      <c r="X259" s="4"/>
      <c r="Y259" s="13"/>
      <c r="Z259" s="4"/>
      <c r="AA259" s="28"/>
      <c r="AB259" s="4"/>
    </row>
    <row r="260" spans="1:28" s="1" customFormat="1" ht="11.25">
      <c r="A260" s="19"/>
      <c r="B260" s="21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13"/>
      <c r="T260" s="4"/>
      <c r="U260" s="4"/>
      <c r="V260" s="4"/>
      <c r="W260" s="4"/>
      <c r="X260" s="4"/>
      <c r="Y260" s="13"/>
      <c r="Z260" s="4"/>
      <c r="AA260" s="28"/>
      <c r="AB260" s="4"/>
    </row>
    <row r="261" spans="1:28" s="1" customFormat="1" ht="11.25">
      <c r="A261" s="19"/>
      <c r="B261" s="21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13"/>
      <c r="T261" s="4"/>
      <c r="U261" s="4"/>
      <c r="V261" s="4"/>
      <c r="W261" s="4"/>
      <c r="X261" s="4"/>
      <c r="Y261" s="13"/>
      <c r="Z261" s="4"/>
      <c r="AA261" s="28"/>
      <c r="AB261" s="4"/>
    </row>
    <row r="262" spans="1:28" s="1" customFormat="1" ht="11.25">
      <c r="A262" s="19"/>
      <c r="B262" s="21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13"/>
      <c r="T262" s="4"/>
      <c r="U262" s="4"/>
      <c r="V262" s="4"/>
      <c r="W262" s="4"/>
      <c r="X262" s="4"/>
      <c r="Y262" s="13"/>
      <c r="Z262" s="4"/>
      <c r="AA262" s="28"/>
      <c r="AB262" s="4"/>
    </row>
    <row r="263" spans="1:28" s="1" customFormat="1" ht="11.25">
      <c r="A263" s="19"/>
      <c r="B263" s="21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13"/>
      <c r="T263" s="4"/>
      <c r="U263" s="4"/>
      <c r="V263" s="4"/>
      <c r="W263" s="4"/>
      <c r="X263" s="4"/>
      <c r="Y263" s="13"/>
      <c r="Z263" s="4"/>
      <c r="AA263" s="28"/>
      <c r="AB263" s="4"/>
    </row>
    <row r="264" spans="1:28" s="1" customFormat="1" ht="11.25">
      <c r="A264" s="19"/>
      <c r="B264" s="21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13"/>
      <c r="T264" s="4"/>
      <c r="U264" s="4"/>
      <c r="V264" s="4"/>
      <c r="W264" s="4"/>
      <c r="X264" s="4"/>
      <c r="Y264" s="13"/>
      <c r="Z264" s="4"/>
      <c r="AA264" s="28"/>
      <c r="AB264" s="4"/>
    </row>
    <row r="265" spans="1:28" s="1" customFormat="1" ht="11.25">
      <c r="A265" s="19"/>
      <c r="B265" s="21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13"/>
      <c r="T265" s="4"/>
      <c r="U265" s="4"/>
      <c r="V265" s="4"/>
      <c r="W265" s="4"/>
      <c r="X265" s="4"/>
      <c r="Y265" s="13"/>
      <c r="Z265" s="4"/>
      <c r="AA265" s="28"/>
      <c r="AB265" s="4"/>
    </row>
    <row r="266" spans="1:28" s="1" customFormat="1" ht="11.25">
      <c r="A266" s="19"/>
      <c r="B266" s="21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13"/>
      <c r="T266" s="4"/>
      <c r="U266" s="4"/>
      <c r="V266" s="4"/>
      <c r="W266" s="4"/>
      <c r="X266" s="4"/>
      <c r="Y266" s="13"/>
      <c r="Z266" s="4"/>
      <c r="AA266" s="28"/>
      <c r="AB266" s="4"/>
    </row>
    <row r="267" spans="1:28" s="1" customFormat="1" ht="11.25">
      <c r="A267" s="19"/>
      <c r="B267" s="21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13"/>
      <c r="T267" s="4"/>
      <c r="U267" s="4"/>
      <c r="V267" s="4"/>
      <c r="W267" s="4"/>
      <c r="X267" s="4"/>
      <c r="Y267" s="13"/>
      <c r="Z267" s="4"/>
      <c r="AA267" s="28"/>
      <c r="AB267" s="4"/>
    </row>
    <row r="268" spans="1:28" s="1" customFormat="1" ht="11.25">
      <c r="A268" s="19"/>
      <c r="B268" s="21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13"/>
      <c r="T268" s="4"/>
      <c r="U268" s="4"/>
      <c r="V268" s="4"/>
      <c r="W268" s="4"/>
      <c r="X268" s="4"/>
      <c r="Y268" s="13"/>
      <c r="Z268" s="4"/>
      <c r="AA268" s="28"/>
      <c r="AB268" s="4"/>
    </row>
    <row r="269" spans="1:28" s="1" customFormat="1" ht="11.25">
      <c r="A269" s="19"/>
      <c r="B269" s="21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13"/>
      <c r="T269" s="4"/>
      <c r="U269" s="4"/>
      <c r="V269" s="4"/>
      <c r="W269" s="4"/>
      <c r="X269" s="4"/>
      <c r="Y269" s="13"/>
      <c r="Z269" s="4"/>
      <c r="AA269" s="28"/>
      <c r="AB269" s="4"/>
    </row>
    <row r="270" spans="1:28" s="1" customFormat="1" ht="11.25">
      <c r="A270" s="19"/>
      <c r="B270" s="21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13"/>
      <c r="T270" s="4"/>
      <c r="U270" s="4"/>
      <c r="V270" s="4"/>
      <c r="W270" s="4"/>
      <c r="X270" s="4"/>
      <c r="Y270" s="13"/>
      <c r="Z270" s="4"/>
      <c r="AA270" s="28"/>
      <c r="AB270" s="4"/>
    </row>
    <row r="271" spans="1:28" s="1" customFormat="1" ht="11.25">
      <c r="A271" s="19"/>
      <c r="B271" s="21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13"/>
      <c r="T271" s="4"/>
      <c r="U271" s="4"/>
      <c r="V271" s="4"/>
      <c r="W271" s="4"/>
      <c r="X271" s="4"/>
      <c r="Y271" s="13"/>
      <c r="Z271" s="4"/>
      <c r="AA271" s="28"/>
      <c r="AB271" s="4"/>
    </row>
    <row r="272" spans="1:28" s="1" customFormat="1" ht="11.25">
      <c r="A272" s="19"/>
      <c r="B272" s="21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13"/>
      <c r="T272" s="4"/>
      <c r="U272" s="4"/>
      <c r="V272" s="4"/>
      <c r="W272" s="4"/>
      <c r="X272" s="4"/>
      <c r="Y272" s="13"/>
      <c r="Z272" s="4"/>
      <c r="AA272" s="28"/>
      <c r="AB272" s="4"/>
    </row>
    <row r="273" spans="1:28" s="1" customFormat="1" ht="11.25">
      <c r="A273" s="19"/>
      <c r="B273" s="21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13"/>
      <c r="T273" s="4"/>
      <c r="U273" s="4"/>
      <c r="V273" s="4"/>
      <c r="W273" s="4"/>
      <c r="X273" s="4"/>
      <c r="Y273" s="13"/>
      <c r="Z273" s="4"/>
      <c r="AA273" s="28"/>
      <c r="AB273" s="4"/>
    </row>
    <row r="274" spans="1:28" s="1" customFormat="1" ht="11.25">
      <c r="A274" s="19"/>
      <c r="B274" s="21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13"/>
      <c r="T274" s="4"/>
      <c r="U274" s="4"/>
      <c r="V274" s="4"/>
      <c r="W274" s="4"/>
      <c r="X274" s="4"/>
      <c r="Y274" s="13"/>
      <c r="Z274" s="4"/>
      <c r="AA274" s="28"/>
      <c r="AB274" s="4"/>
    </row>
    <row r="275" spans="1:28" s="1" customFormat="1" ht="11.25">
      <c r="A275" s="19"/>
      <c r="B275" s="21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13"/>
      <c r="T275" s="4"/>
      <c r="U275" s="4"/>
      <c r="V275" s="4"/>
      <c r="W275" s="4"/>
      <c r="X275" s="4"/>
      <c r="Y275" s="13"/>
      <c r="Z275" s="4"/>
      <c r="AA275" s="28"/>
      <c r="AB275" s="4"/>
    </row>
    <row r="276" spans="1:28" s="1" customFormat="1" ht="11.25">
      <c r="A276" s="19"/>
      <c r="B276" s="21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13"/>
      <c r="T276" s="4"/>
      <c r="U276" s="4"/>
      <c r="V276" s="4"/>
      <c r="W276" s="4"/>
      <c r="X276" s="4"/>
      <c r="Y276" s="13"/>
      <c r="Z276" s="4"/>
      <c r="AA276" s="28"/>
      <c r="AB276" s="4"/>
    </row>
    <row r="277" spans="1:28" s="1" customFormat="1" ht="11.25">
      <c r="A277" s="19"/>
      <c r="B277" s="21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13"/>
      <c r="T277" s="4"/>
      <c r="U277" s="4"/>
      <c r="V277" s="4"/>
      <c r="W277" s="4"/>
      <c r="X277" s="4"/>
      <c r="Y277" s="13"/>
      <c r="Z277" s="4"/>
      <c r="AA277" s="28"/>
      <c r="AB277" s="4"/>
    </row>
    <row r="278" spans="1:28" s="1" customFormat="1" ht="11.25">
      <c r="A278" s="19"/>
      <c r="B278" s="21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13"/>
      <c r="T278" s="4"/>
      <c r="U278" s="4"/>
      <c r="V278" s="4"/>
      <c r="W278" s="4"/>
      <c r="X278" s="4"/>
      <c r="Y278" s="13"/>
      <c r="Z278" s="4"/>
      <c r="AA278" s="28"/>
      <c r="AB278" s="4"/>
    </row>
    <row r="279" spans="1:28" s="1" customFormat="1" ht="11.25">
      <c r="A279" s="19"/>
      <c r="B279" s="21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13"/>
      <c r="T279" s="4"/>
      <c r="U279" s="4"/>
      <c r="V279" s="4"/>
      <c r="W279" s="4"/>
      <c r="X279" s="4"/>
      <c r="Y279" s="13"/>
      <c r="Z279" s="4"/>
      <c r="AA279" s="28"/>
      <c r="AB279" s="4"/>
    </row>
    <row r="280" spans="1:28" s="1" customFormat="1" ht="11.25">
      <c r="A280" s="19"/>
      <c r="B280" s="21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13"/>
      <c r="T280" s="4"/>
      <c r="U280" s="4"/>
      <c r="V280" s="4"/>
      <c r="W280" s="4"/>
      <c r="X280" s="4"/>
      <c r="Y280" s="13"/>
      <c r="Z280" s="4"/>
      <c r="AA280" s="28"/>
      <c r="AB280" s="4"/>
    </row>
    <row r="281" spans="1:28" s="1" customFormat="1" ht="11.25">
      <c r="A281" s="19"/>
      <c r="B281" s="21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13"/>
      <c r="T281" s="4"/>
      <c r="U281" s="4"/>
      <c r="V281" s="4"/>
      <c r="W281" s="4"/>
      <c r="X281" s="4"/>
      <c r="Y281" s="13"/>
      <c r="Z281" s="4"/>
      <c r="AA281" s="28"/>
      <c r="AB281" s="4"/>
    </row>
    <row r="282" spans="1:28" s="1" customFormat="1" ht="11.25">
      <c r="A282" s="19"/>
      <c r="B282" s="21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13"/>
      <c r="T282" s="4"/>
      <c r="U282" s="4"/>
      <c r="V282" s="4"/>
      <c r="W282" s="4"/>
      <c r="X282" s="4"/>
      <c r="Y282" s="13"/>
      <c r="Z282" s="4"/>
      <c r="AA282" s="28"/>
      <c r="AB282" s="4"/>
    </row>
    <row r="283" spans="1:28" s="1" customFormat="1" ht="11.25">
      <c r="A283" s="19"/>
      <c r="B283" s="21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13"/>
      <c r="T283" s="4"/>
      <c r="U283" s="4"/>
      <c r="V283" s="4"/>
      <c r="W283" s="4"/>
      <c r="X283" s="4"/>
      <c r="Y283" s="13"/>
      <c r="Z283" s="4"/>
      <c r="AA283" s="28"/>
      <c r="AB283" s="4"/>
    </row>
    <row r="284" spans="1:28" s="1" customFormat="1" ht="11.25">
      <c r="A284" s="19"/>
      <c r="B284" s="21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13"/>
      <c r="T284" s="4"/>
      <c r="U284" s="4"/>
      <c r="V284" s="4"/>
      <c r="W284" s="4"/>
      <c r="X284" s="4"/>
      <c r="Y284" s="13"/>
      <c r="Z284" s="4"/>
      <c r="AA284" s="28"/>
      <c r="AB284" s="4"/>
    </row>
    <row r="285" spans="1:28" s="1" customFormat="1" ht="11.25">
      <c r="A285" s="19"/>
      <c r="B285" s="21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13"/>
      <c r="T285" s="4"/>
      <c r="U285" s="4"/>
      <c r="V285" s="4"/>
      <c r="W285" s="4"/>
      <c r="X285" s="4"/>
      <c r="Y285" s="13"/>
      <c r="Z285" s="4"/>
      <c r="AA285" s="28"/>
      <c r="AB285" s="4"/>
    </row>
    <row r="286" spans="1:28" s="1" customFormat="1" ht="11.25">
      <c r="A286" s="19"/>
      <c r="B286" s="21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13"/>
      <c r="T286" s="4"/>
      <c r="U286" s="4"/>
      <c r="V286" s="4"/>
      <c r="W286" s="4"/>
      <c r="X286" s="4"/>
      <c r="Y286" s="13"/>
      <c r="Z286" s="4"/>
      <c r="AA286" s="28"/>
      <c r="AB286" s="4"/>
    </row>
    <row r="287" spans="1:28" s="1" customFormat="1" ht="11.25">
      <c r="A287" s="19"/>
      <c r="B287" s="21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13"/>
      <c r="T287" s="4"/>
      <c r="U287" s="4"/>
      <c r="V287" s="4"/>
      <c r="W287" s="4"/>
      <c r="X287" s="4"/>
      <c r="Y287" s="13"/>
      <c r="Z287" s="4"/>
      <c r="AA287" s="28"/>
      <c r="AB287" s="4"/>
    </row>
    <row r="288" spans="1:28" s="1" customFormat="1" ht="11.25">
      <c r="A288" s="19"/>
      <c r="B288" s="21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13"/>
      <c r="T288" s="4"/>
      <c r="U288" s="4"/>
      <c r="V288" s="4"/>
      <c r="W288" s="4"/>
      <c r="X288" s="4"/>
      <c r="Y288" s="13"/>
      <c r="Z288" s="4"/>
      <c r="AA288" s="28"/>
      <c r="AB288" s="4"/>
    </row>
    <row r="289" spans="1:28" s="1" customFormat="1" ht="11.25">
      <c r="A289" s="19"/>
      <c r="B289" s="21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13"/>
      <c r="T289" s="4"/>
      <c r="U289" s="4"/>
      <c r="V289" s="4"/>
      <c r="W289" s="4"/>
      <c r="X289" s="4"/>
      <c r="Y289" s="13"/>
      <c r="Z289" s="4"/>
      <c r="AA289" s="28"/>
      <c r="AB289" s="4"/>
    </row>
    <row r="290" spans="1:28" s="1" customFormat="1" ht="11.25">
      <c r="A290" s="19"/>
      <c r="B290" s="21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13"/>
      <c r="T290" s="4"/>
      <c r="U290" s="4"/>
      <c r="V290" s="4"/>
      <c r="W290" s="4"/>
      <c r="X290" s="4"/>
      <c r="Y290" s="13"/>
      <c r="Z290" s="4"/>
      <c r="AA290" s="28"/>
      <c r="AB290" s="4"/>
    </row>
    <row r="291" spans="1:28" s="1" customFormat="1" ht="11.25">
      <c r="A291" s="19"/>
      <c r="B291" s="21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13"/>
      <c r="T291" s="4"/>
      <c r="U291" s="4"/>
      <c r="V291" s="4"/>
      <c r="W291" s="4"/>
      <c r="X291" s="4"/>
      <c r="Y291" s="13"/>
      <c r="Z291" s="4"/>
      <c r="AA291" s="28"/>
      <c r="AB291" s="4"/>
    </row>
    <row r="292" spans="1:28" s="1" customFormat="1" ht="11.25">
      <c r="A292" s="19"/>
      <c r="B292" s="21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13"/>
      <c r="T292" s="4"/>
      <c r="U292" s="4"/>
      <c r="V292" s="4"/>
      <c r="W292" s="4"/>
      <c r="X292" s="4"/>
      <c r="Y292" s="13"/>
      <c r="Z292" s="4"/>
      <c r="AA292" s="28"/>
      <c r="AB292" s="4"/>
    </row>
    <row r="293" spans="1:28" s="1" customFormat="1" ht="11.25">
      <c r="A293" s="19"/>
      <c r="B293" s="21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13"/>
      <c r="T293" s="4"/>
      <c r="U293" s="4"/>
      <c r="V293" s="4"/>
      <c r="W293" s="4"/>
      <c r="X293" s="4"/>
      <c r="Y293" s="13"/>
      <c r="Z293" s="4"/>
      <c r="AA293" s="28"/>
      <c r="AB293" s="4"/>
    </row>
    <row r="294" spans="1:28" s="1" customFormat="1" ht="11.25">
      <c r="A294" s="19"/>
      <c r="B294" s="21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13"/>
      <c r="T294" s="4"/>
      <c r="U294" s="4"/>
      <c r="V294" s="4"/>
      <c r="W294" s="4"/>
      <c r="X294" s="4"/>
      <c r="Y294" s="13"/>
      <c r="Z294" s="4"/>
      <c r="AA294" s="28"/>
      <c r="AB294" s="4"/>
    </row>
    <row r="295" spans="1:28" s="1" customFormat="1" ht="11.25">
      <c r="A295" s="19"/>
      <c r="B295" s="21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13"/>
      <c r="T295" s="4"/>
      <c r="U295" s="4"/>
      <c r="V295" s="4"/>
      <c r="W295" s="4"/>
      <c r="X295" s="4"/>
      <c r="Y295" s="13"/>
      <c r="Z295" s="4"/>
      <c r="AA295" s="28"/>
      <c r="AB295" s="4"/>
    </row>
    <row r="296" spans="1:28" s="1" customFormat="1" ht="11.25">
      <c r="A296" s="19"/>
      <c r="B296" s="21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13"/>
      <c r="T296" s="4"/>
      <c r="U296" s="4"/>
      <c r="V296" s="4"/>
      <c r="W296" s="4"/>
      <c r="X296" s="4"/>
      <c r="Y296" s="13"/>
      <c r="Z296" s="4"/>
      <c r="AA296" s="28"/>
      <c r="AB296" s="4"/>
    </row>
    <row r="297" spans="1:28" s="1" customFormat="1" ht="11.25">
      <c r="A297" s="19"/>
      <c r="B297" s="21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13"/>
      <c r="T297" s="4"/>
      <c r="U297" s="4"/>
      <c r="V297" s="4"/>
      <c r="W297" s="4"/>
      <c r="X297" s="4"/>
      <c r="Y297" s="13"/>
      <c r="Z297" s="4"/>
      <c r="AA297" s="28"/>
      <c r="AB297" s="4"/>
    </row>
    <row r="298" spans="1:28" s="1" customFormat="1" ht="11.25">
      <c r="A298" s="19"/>
      <c r="B298" s="21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13"/>
      <c r="T298" s="4"/>
      <c r="U298" s="4"/>
      <c r="V298" s="4"/>
      <c r="W298" s="4"/>
      <c r="X298" s="4"/>
      <c r="Y298" s="13"/>
      <c r="Z298" s="4"/>
      <c r="AA298" s="28"/>
      <c r="AB298" s="4"/>
    </row>
    <row r="299" spans="1:28" s="1" customFormat="1" ht="11.25">
      <c r="A299" s="19"/>
      <c r="B299" s="21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13"/>
      <c r="T299" s="4"/>
      <c r="U299" s="4"/>
      <c r="V299" s="4"/>
      <c r="W299" s="4"/>
      <c r="X299" s="4"/>
      <c r="Y299" s="13"/>
      <c r="Z299" s="4"/>
      <c r="AA299" s="28"/>
      <c r="AB299" s="4"/>
    </row>
    <row r="300" spans="1:28" s="1" customFormat="1" ht="11.25">
      <c r="A300" s="19"/>
      <c r="B300" s="21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13"/>
      <c r="T300" s="4"/>
      <c r="U300" s="4"/>
      <c r="V300" s="4"/>
      <c r="W300" s="4"/>
      <c r="X300" s="4"/>
      <c r="Y300" s="13"/>
      <c r="Z300" s="4"/>
      <c r="AA300" s="28"/>
      <c r="AB300" s="4"/>
    </row>
    <row r="301" spans="1:28" s="1" customFormat="1" ht="11.25">
      <c r="A301" s="19"/>
      <c r="B301" s="21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13"/>
      <c r="T301" s="4"/>
      <c r="U301" s="4"/>
      <c r="V301" s="4"/>
      <c r="W301" s="4"/>
      <c r="X301" s="4"/>
      <c r="Y301" s="13"/>
      <c r="Z301" s="4"/>
      <c r="AA301" s="28"/>
      <c r="AB301" s="4"/>
    </row>
    <row r="302" spans="1:28" s="1" customFormat="1" ht="11.25">
      <c r="A302" s="19"/>
      <c r="B302" s="21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13"/>
      <c r="T302" s="4"/>
      <c r="U302" s="4"/>
      <c r="V302" s="4"/>
      <c r="W302" s="4"/>
      <c r="X302" s="4"/>
      <c r="Y302" s="13"/>
      <c r="Z302" s="4"/>
      <c r="AA302" s="28"/>
      <c r="AB302" s="4"/>
    </row>
    <row r="303" spans="1:28" s="1" customFormat="1" ht="11.25">
      <c r="A303" s="19"/>
      <c r="B303" s="21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13"/>
      <c r="T303" s="4"/>
      <c r="U303" s="4"/>
      <c r="V303" s="4"/>
      <c r="W303" s="4"/>
      <c r="X303" s="4"/>
      <c r="Y303" s="13"/>
      <c r="Z303" s="4"/>
      <c r="AA303" s="28"/>
      <c r="AB303" s="4"/>
    </row>
    <row r="304" spans="1:28" s="1" customFormat="1" ht="11.25">
      <c r="A304" s="19"/>
      <c r="B304" s="21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13"/>
      <c r="T304" s="4"/>
      <c r="U304" s="4"/>
      <c r="V304" s="4"/>
      <c r="W304" s="4"/>
      <c r="X304" s="4"/>
      <c r="Y304" s="13"/>
      <c r="Z304" s="4"/>
      <c r="AA304" s="28"/>
      <c r="AB304" s="4"/>
    </row>
    <row r="305" spans="1:28" s="1" customFormat="1" ht="11.25">
      <c r="A305" s="19"/>
      <c r="B305" s="21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13"/>
      <c r="T305" s="4"/>
      <c r="U305" s="4"/>
      <c r="V305" s="4"/>
      <c r="W305" s="4"/>
      <c r="X305" s="4"/>
      <c r="Y305" s="13"/>
      <c r="Z305" s="4"/>
      <c r="AA305" s="28"/>
      <c r="AB305" s="4"/>
    </row>
    <row r="306" spans="1:28" s="1" customFormat="1" ht="11.25">
      <c r="A306" s="19"/>
      <c r="B306" s="21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13"/>
      <c r="T306" s="4"/>
      <c r="U306" s="4"/>
      <c r="V306" s="4"/>
      <c r="W306" s="4"/>
      <c r="X306" s="4"/>
      <c r="Y306" s="13"/>
      <c r="Z306" s="4"/>
      <c r="AA306" s="28"/>
      <c r="AB306" s="4"/>
    </row>
    <row r="307" spans="1:28" s="1" customFormat="1" ht="11.25">
      <c r="A307" s="19"/>
      <c r="B307" s="21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13"/>
      <c r="T307" s="4"/>
      <c r="U307" s="4"/>
      <c r="V307" s="4"/>
      <c r="W307" s="4"/>
      <c r="X307" s="4"/>
      <c r="Y307" s="13"/>
      <c r="Z307" s="4"/>
      <c r="AA307" s="28"/>
      <c r="AB307" s="4"/>
    </row>
    <row r="308" spans="1:28" s="1" customFormat="1" ht="11.25">
      <c r="A308" s="19"/>
      <c r="B308" s="21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13"/>
      <c r="T308" s="4"/>
      <c r="U308" s="4"/>
      <c r="V308" s="4"/>
      <c r="W308" s="4"/>
      <c r="X308" s="4"/>
      <c r="Y308" s="13"/>
      <c r="Z308" s="4"/>
      <c r="AA308" s="28"/>
      <c r="AB308" s="4"/>
    </row>
    <row r="309" spans="1:28" s="1" customFormat="1" ht="11.25">
      <c r="A309" s="19"/>
      <c r="B309" s="21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13"/>
      <c r="T309" s="4"/>
      <c r="U309" s="4"/>
      <c r="V309" s="4"/>
      <c r="W309" s="4"/>
      <c r="X309" s="4"/>
      <c r="Y309" s="13"/>
      <c r="Z309" s="4"/>
      <c r="AA309" s="28"/>
      <c r="AB309" s="4"/>
    </row>
    <row r="310" spans="1:28" s="1" customFormat="1" ht="11.25">
      <c r="A310" s="19"/>
      <c r="B310" s="21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13"/>
      <c r="T310" s="4"/>
      <c r="U310" s="4"/>
      <c r="V310" s="4"/>
      <c r="W310" s="4"/>
      <c r="X310" s="4"/>
      <c r="Y310" s="13"/>
      <c r="Z310" s="4"/>
      <c r="AA310" s="28"/>
      <c r="AB310" s="4"/>
    </row>
    <row r="311" spans="1:28" s="1" customFormat="1" ht="11.25">
      <c r="A311" s="19"/>
      <c r="B311" s="21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13"/>
      <c r="T311" s="4"/>
      <c r="U311" s="4"/>
      <c r="V311" s="4"/>
      <c r="W311" s="4"/>
      <c r="X311" s="4"/>
      <c r="Y311" s="13"/>
      <c r="Z311" s="4"/>
      <c r="AA311" s="28"/>
      <c r="AB311" s="4"/>
    </row>
    <row r="312" spans="1:28" s="1" customFormat="1" ht="11.25">
      <c r="A312" s="19"/>
      <c r="B312" s="21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13"/>
      <c r="T312" s="4"/>
      <c r="U312" s="4"/>
      <c r="V312" s="4"/>
      <c r="W312" s="4"/>
      <c r="X312" s="4"/>
      <c r="Y312" s="13"/>
      <c r="Z312" s="4"/>
      <c r="AA312" s="28"/>
      <c r="AB312" s="4"/>
    </row>
    <row r="313" spans="1:28" s="1" customFormat="1" ht="11.25">
      <c r="A313" s="19"/>
      <c r="B313" s="21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13"/>
      <c r="T313" s="4"/>
      <c r="U313" s="4"/>
      <c r="V313" s="4"/>
      <c r="W313" s="4"/>
      <c r="X313" s="4"/>
      <c r="Y313" s="13"/>
      <c r="Z313" s="4"/>
      <c r="AA313" s="28"/>
      <c r="AB313" s="4"/>
    </row>
    <row r="314" spans="1:28" s="1" customFormat="1" ht="11.25">
      <c r="A314" s="19"/>
      <c r="B314" s="21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13"/>
      <c r="T314" s="4"/>
      <c r="U314" s="4"/>
      <c r="V314" s="4"/>
      <c r="W314" s="4"/>
      <c r="X314" s="4"/>
      <c r="Y314" s="13"/>
      <c r="Z314" s="4"/>
      <c r="AA314" s="28"/>
      <c r="AB314" s="4"/>
    </row>
    <row r="315" spans="1:28" s="1" customFormat="1" ht="11.25">
      <c r="A315" s="19"/>
      <c r="B315" s="21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13"/>
      <c r="T315" s="4"/>
      <c r="U315" s="4"/>
      <c r="V315" s="4"/>
      <c r="W315" s="4"/>
      <c r="X315" s="4"/>
      <c r="Y315" s="13"/>
      <c r="Z315" s="4"/>
      <c r="AA315" s="28"/>
      <c r="AB315" s="4"/>
    </row>
    <row r="316" spans="1:28" s="1" customFormat="1" ht="11.25">
      <c r="A316" s="19"/>
      <c r="B316" s="21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13"/>
      <c r="T316" s="4"/>
      <c r="U316" s="4"/>
      <c r="V316" s="4"/>
      <c r="W316" s="4"/>
      <c r="X316" s="4"/>
      <c r="Y316" s="13"/>
      <c r="Z316" s="4"/>
      <c r="AA316" s="28"/>
      <c r="AB316" s="4"/>
    </row>
    <row r="317" spans="1:28" s="1" customFormat="1" ht="11.25">
      <c r="A317" s="19"/>
      <c r="B317" s="21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13"/>
      <c r="T317" s="4"/>
      <c r="U317" s="4"/>
      <c r="V317" s="4"/>
      <c r="W317" s="4"/>
      <c r="X317" s="4"/>
      <c r="Y317" s="13"/>
      <c r="Z317" s="4"/>
      <c r="AA317" s="28"/>
      <c r="AB317" s="4"/>
    </row>
    <row r="318" spans="1:28" s="1" customFormat="1" ht="11.25">
      <c r="A318" s="19"/>
      <c r="B318" s="21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13"/>
      <c r="T318" s="4"/>
      <c r="U318" s="4"/>
      <c r="V318" s="4"/>
      <c r="W318" s="4"/>
      <c r="X318" s="4"/>
      <c r="Y318" s="13"/>
      <c r="Z318" s="4"/>
      <c r="AA318" s="28"/>
      <c r="AB318" s="4"/>
    </row>
    <row r="319" spans="1:28" s="1" customFormat="1" ht="11.25">
      <c r="A319" s="19"/>
      <c r="B319" s="21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13"/>
      <c r="T319" s="4"/>
      <c r="U319" s="4"/>
      <c r="V319" s="4"/>
      <c r="W319" s="4"/>
      <c r="X319" s="4"/>
      <c r="Y319" s="13"/>
      <c r="Z319" s="4"/>
      <c r="AA319" s="28"/>
      <c r="AB319" s="4"/>
    </row>
    <row r="320" spans="1:28" s="1" customFormat="1" ht="11.25">
      <c r="A320" s="19"/>
      <c r="B320" s="21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13"/>
      <c r="T320" s="4"/>
      <c r="U320" s="4"/>
      <c r="V320" s="4"/>
      <c r="W320" s="4"/>
      <c r="X320" s="4"/>
      <c r="Y320" s="13"/>
      <c r="Z320" s="4"/>
      <c r="AA320" s="28"/>
      <c r="AB320" s="4"/>
    </row>
    <row r="321" spans="1:28" s="1" customFormat="1" ht="11.25">
      <c r="A321" s="19"/>
      <c r="B321" s="21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13"/>
      <c r="T321" s="4"/>
      <c r="U321" s="4"/>
      <c r="V321" s="4"/>
      <c r="W321" s="4"/>
      <c r="X321" s="4"/>
      <c r="Y321" s="13"/>
      <c r="Z321" s="4"/>
      <c r="AA321" s="28"/>
      <c r="AB321" s="4"/>
    </row>
    <row r="322" spans="1:28" s="1" customFormat="1" ht="11.25">
      <c r="A322" s="19"/>
      <c r="B322" s="21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13"/>
      <c r="T322" s="4"/>
      <c r="U322" s="4"/>
      <c r="V322" s="4"/>
      <c r="W322" s="4"/>
      <c r="X322" s="4"/>
      <c r="Y322" s="13"/>
      <c r="Z322" s="4"/>
      <c r="AA322" s="28"/>
      <c r="AB322" s="4"/>
    </row>
    <row r="323" spans="1:28" s="1" customFormat="1" ht="11.25">
      <c r="A323" s="19"/>
      <c r="B323" s="21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13"/>
      <c r="T323" s="4"/>
      <c r="U323" s="4"/>
      <c r="V323" s="4"/>
      <c r="W323" s="4"/>
      <c r="X323" s="4"/>
      <c r="Y323" s="13"/>
      <c r="Z323" s="4"/>
      <c r="AA323" s="28"/>
      <c r="AB323" s="4"/>
    </row>
    <row r="324" spans="1:28" s="1" customFormat="1" ht="11.25">
      <c r="A324" s="19"/>
      <c r="B324" s="21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13"/>
      <c r="T324" s="4"/>
      <c r="U324" s="4"/>
      <c r="V324" s="4"/>
      <c r="W324" s="4"/>
      <c r="X324" s="4"/>
      <c r="Y324" s="13"/>
      <c r="Z324" s="4"/>
      <c r="AA324" s="28"/>
      <c r="AB324" s="4"/>
    </row>
    <row r="325" spans="1:28" s="1" customFormat="1" ht="11.25">
      <c r="A325" s="19"/>
      <c r="B325" s="21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13"/>
      <c r="T325" s="4"/>
      <c r="U325" s="4"/>
      <c r="V325" s="4"/>
      <c r="W325" s="4"/>
      <c r="X325" s="4"/>
      <c r="Y325" s="13"/>
      <c r="Z325" s="4"/>
      <c r="AA325" s="28"/>
      <c r="AB325" s="4"/>
    </row>
    <row r="326" spans="1:28" s="1" customFormat="1" ht="11.25">
      <c r="A326" s="19"/>
      <c r="B326" s="21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13"/>
      <c r="T326" s="4"/>
      <c r="U326" s="4"/>
      <c r="V326" s="4"/>
      <c r="W326" s="4"/>
      <c r="X326" s="4"/>
      <c r="Y326" s="13"/>
      <c r="Z326" s="4"/>
      <c r="AA326" s="28"/>
      <c r="AB326" s="4"/>
    </row>
    <row r="327" spans="1:28" s="1" customFormat="1" ht="11.25">
      <c r="A327" s="19"/>
      <c r="B327" s="21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13"/>
      <c r="T327" s="4"/>
      <c r="U327" s="4"/>
      <c r="V327" s="4"/>
      <c r="W327" s="4"/>
      <c r="X327" s="4"/>
      <c r="Y327" s="13"/>
      <c r="Z327" s="4"/>
      <c r="AA327" s="28"/>
      <c r="AB327" s="4"/>
    </row>
    <row r="328" spans="1:28" s="1" customFormat="1" ht="11.25">
      <c r="A328" s="19"/>
      <c r="B328" s="21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13"/>
      <c r="T328" s="4"/>
      <c r="U328" s="4"/>
      <c r="V328" s="4"/>
      <c r="W328" s="4"/>
      <c r="X328" s="4"/>
      <c r="Y328" s="13"/>
      <c r="Z328" s="4"/>
      <c r="AA328" s="28"/>
      <c r="AB328" s="4"/>
    </row>
    <row r="329" spans="1:28" s="1" customFormat="1" ht="11.25">
      <c r="A329" s="19"/>
      <c r="B329" s="21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13"/>
      <c r="T329" s="4"/>
      <c r="U329" s="4"/>
      <c r="V329" s="4"/>
      <c r="W329" s="4"/>
      <c r="X329" s="4"/>
      <c r="Y329" s="13"/>
      <c r="Z329" s="4"/>
      <c r="AA329" s="28"/>
      <c r="AB329" s="4"/>
    </row>
    <row r="330" spans="1:28" s="1" customFormat="1" ht="11.25">
      <c r="A330" s="19"/>
      <c r="B330" s="21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13"/>
      <c r="T330" s="4"/>
      <c r="U330" s="4"/>
      <c r="V330" s="4"/>
      <c r="W330" s="4"/>
      <c r="X330" s="4"/>
      <c r="Y330" s="13"/>
      <c r="Z330" s="4"/>
      <c r="AA330" s="28"/>
      <c r="AB330" s="4"/>
    </row>
    <row r="331" spans="1:28" s="1" customFormat="1" ht="11.25">
      <c r="A331" s="19"/>
      <c r="B331" s="21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13"/>
      <c r="T331" s="4"/>
      <c r="U331" s="4"/>
      <c r="V331" s="4"/>
      <c r="W331" s="4"/>
      <c r="X331" s="4"/>
      <c r="Y331" s="13"/>
      <c r="Z331" s="4"/>
      <c r="AA331" s="28"/>
      <c r="AB331" s="4"/>
    </row>
    <row r="332" spans="1:28" s="1" customFormat="1" ht="11.25">
      <c r="A332" s="19"/>
      <c r="B332" s="21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13"/>
      <c r="T332" s="4"/>
      <c r="U332" s="4"/>
      <c r="V332" s="4"/>
      <c r="W332" s="4"/>
      <c r="X332" s="4"/>
      <c r="Y332" s="13"/>
      <c r="Z332" s="4"/>
      <c r="AA332" s="28"/>
      <c r="AB332" s="4"/>
    </row>
    <row r="333" spans="1:28" s="1" customFormat="1" ht="11.25">
      <c r="A333" s="19"/>
      <c r="B333" s="21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13"/>
      <c r="T333" s="4"/>
      <c r="U333" s="4"/>
      <c r="V333" s="4"/>
      <c r="W333" s="4"/>
      <c r="X333" s="4"/>
      <c r="Y333" s="13"/>
      <c r="Z333" s="4"/>
      <c r="AA333" s="28"/>
      <c r="AB333" s="4"/>
    </row>
    <row r="334" spans="1:28" s="1" customFormat="1" ht="11.25">
      <c r="A334" s="19"/>
      <c r="B334" s="21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13"/>
      <c r="T334" s="4"/>
      <c r="U334" s="4"/>
      <c r="V334" s="4"/>
      <c r="W334" s="4"/>
      <c r="X334" s="4"/>
      <c r="Y334" s="13"/>
      <c r="Z334" s="4"/>
      <c r="AA334" s="28"/>
      <c r="AB334" s="4"/>
    </row>
    <row r="335" spans="1:28" s="1" customFormat="1" ht="11.25">
      <c r="A335" s="19"/>
      <c r="B335" s="21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13"/>
      <c r="T335" s="4"/>
      <c r="U335" s="4"/>
      <c r="V335" s="4"/>
      <c r="W335" s="4"/>
      <c r="X335" s="4"/>
      <c r="Y335" s="13"/>
      <c r="Z335" s="4"/>
      <c r="AA335" s="28"/>
      <c r="AB335" s="4"/>
    </row>
    <row r="336" spans="1:28" s="1" customFormat="1" ht="11.25">
      <c r="A336" s="19"/>
      <c r="B336" s="21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13"/>
      <c r="T336" s="4"/>
      <c r="U336" s="4"/>
      <c r="V336" s="4"/>
      <c r="W336" s="4"/>
      <c r="X336" s="4"/>
      <c r="Y336" s="13"/>
      <c r="Z336" s="4"/>
      <c r="AA336" s="28"/>
      <c r="AB336" s="4"/>
    </row>
    <row r="337" spans="1:28" s="1" customFormat="1" ht="11.25">
      <c r="A337" s="19"/>
      <c r="B337" s="21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13"/>
      <c r="T337" s="4"/>
      <c r="U337" s="4"/>
      <c r="V337" s="4"/>
      <c r="W337" s="4"/>
      <c r="X337" s="4"/>
      <c r="Y337" s="13"/>
      <c r="Z337" s="4"/>
      <c r="AA337" s="28"/>
      <c r="AB337" s="4"/>
    </row>
    <row r="338" spans="1:28" s="1" customFormat="1" ht="11.25">
      <c r="A338" s="19"/>
      <c r="B338" s="21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13"/>
      <c r="T338" s="4"/>
      <c r="U338" s="4"/>
      <c r="V338" s="4"/>
      <c r="W338" s="4"/>
      <c r="X338" s="4"/>
      <c r="Y338" s="13"/>
      <c r="Z338" s="4"/>
      <c r="AA338" s="28"/>
      <c r="AB338" s="4"/>
    </row>
    <row r="339" spans="1:28" s="1" customFormat="1" ht="11.25">
      <c r="A339" s="19"/>
      <c r="B339" s="21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13"/>
      <c r="T339" s="4"/>
      <c r="U339" s="4"/>
      <c r="V339" s="4"/>
      <c r="W339" s="4"/>
      <c r="X339" s="4"/>
      <c r="Y339" s="13"/>
      <c r="Z339" s="4"/>
      <c r="AA339" s="28"/>
      <c r="AB339" s="4"/>
    </row>
    <row r="340" spans="1:28" s="1" customFormat="1" ht="11.25">
      <c r="A340" s="19"/>
      <c r="B340" s="21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13"/>
      <c r="T340" s="4"/>
      <c r="U340" s="4"/>
      <c r="V340" s="4"/>
      <c r="W340" s="4"/>
      <c r="X340" s="4"/>
      <c r="Y340" s="13"/>
      <c r="Z340" s="4"/>
      <c r="AA340" s="28"/>
      <c r="AB340" s="4"/>
    </row>
    <row r="341" spans="1:28" s="1" customFormat="1" ht="11.25">
      <c r="A341" s="19"/>
      <c r="B341" s="21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13"/>
      <c r="T341" s="4"/>
      <c r="U341" s="4"/>
      <c r="V341" s="4"/>
      <c r="W341" s="4"/>
      <c r="X341" s="4"/>
      <c r="Y341" s="13"/>
      <c r="Z341" s="4"/>
      <c r="AA341" s="28"/>
      <c r="AB341" s="4"/>
    </row>
    <row r="342" spans="1:28" s="1" customFormat="1" ht="11.25">
      <c r="A342" s="19"/>
      <c r="B342" s="21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13"/>
      <c r="T342" s="4"/>
      <c r="U342" s="4"/>
      <c r="V342" s="4"/>
      <c r="W342" s="4"/>
      <c r="X342" s="4"/>
      <c r="Y342" s="13"/>
      <c r="Z342" s="4"/>
      <c r="AA342" s="28"/>
      <c r="AB342" s="4"/>
    </row>
    <row r="343" spans="1:28" s="1" customFormat="1" ht="11.25">
      <c r="A343" s="19"/>
      <c r="B343" s="21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13"/>
      <c r="T343" s="4"/>
      <c r="U343" s="4"/>
      <c r="V343" s="4"/>
      <c r="W343" s="4"/>
      <c r="X343" s="4"/>
      <c r="Y343" s="13"/>
      <c r="Z343" s="4"/>
      <c r="AA343" s="28"/>
      <c r="AB343" s="4"/>
    </row>
    <row r="344" spans="1:28" s="1" customFormat="1" ht="11.25">
      <c r="A344" s="19"/>
      <c r="B344" s="21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13"/>
      <c r="T344" s="4"/>
      <c r="U344" s="4"/>
      <c r="V344" s="4"/>
      <c r="W344" s="4"/>
      <c r="X344" s="4"/>
      <c r="Y344" s="13"/>
      <c r="Z344" s="4"/>
      <c r="AA344" s="28"/>
      <c r="AB344" s="4"/>
    </row>
    <row r="345" spans="1:28" s="1" customFormat="1" ht="11.25">
      <c r="A345" s="19"/>
      <c r="B345" s="21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13"/>
      <c r="T345" s="4"/>
      <c r="U345" s="4"/>
      <c r="V345" s="4"/>
      <c r="W345" s="4"/>
      <c r="X345" s="4"/>
      <c r="Y345" s="13"/>
      <c r="Z345" s="4"/>
      <c r="AA345" s="28"/>
      <c r="AB345" s="4"/>
    </row>
    <row r="346" spans="1:28" s="1" customFormat="1" ht="11.25">
      <c r="A346" s="19"/>
      <c r="B346" s="21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13"/>
      <c r="T346" s="4"/>
      <c r="U346" s="4"/>
      <c r="V346" s="4"/>
      <c r="W346" s="4"/>
      <c r="X346" s="4"/>
      <c r="Y346" s="13"/>
      <c r="Z346" s="4"/>
      <c r="AA346" s="28"/>
      <c r="AB346" s="4"/>
    </row>
    <row r="347" spans="1:28" s="1" customFormat="1" ht="11.25">
      <c r="A347" s="19"/>
      <c r="B347" s="21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13"/>
      <c r="T347" s="4"/>
      <c r="U347" s="4"/>
      <c r="V347" s="4"/>
      <c r="W347" s="4"/>
      <c r="X347" s="4"/>
      <c r="Y347" s="13"/>
      <c r="Z347" s="4"/>
      <c r="AA347" s="28"/>
      <c r="AB347" s="4"/>
    </row>
    <row r="348" spans="1:28" s="1" customFormat="1" ht="11.25">
      <c r="A348" s="19"/>
      <c r="B348" s="21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13"/>
      <c r="T348" s="4"/>
      <c r="U348" s="4"/>
      <c r="V348" s="4"/>
      <c r="W348" s="4"/>
      <c r="X348" s="4"/>
      <c r="Y348" s="13"/>
      <c r="Z348" s="4"/>
      <c r="AA348" s="28"/>
      <c r="AB348" s="4"/>
    </row>
    <row r="349" spans="1:28" s="1" customFormat="1" ht="11.25">
      <c r="A349" s="19"/>
      <c r="B349" s="21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13"/>
      <c r="T349" s="4"/>
      <c r="U349" s="4"/>
      <c r="V349" s="4"/>
      <c r="W349" s="4"/>
      <c r="X349" s="4"/>
      <c r="Y349" s="13"/>
      <c r="Z349" s="4"/>
      <c r="AA349" s="28"/>
      <c r="AB349" s="4"/>
    </row>
    <row r="350" spans="1:28" s="1" customFormat="1" ht="11.25">
      <c r="A350" s="19"/>
      <c r="B350" s="21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13"/>
      <c r="T350" s="4"/>
      <c r="U350" s="4"/>
      <c r="V350" s="4"/>
      <c r="W350" s="4"/>
      <c r="X350" s="4"/>
      <c r="Y350" s="13"/>
      <c r="Z350" s="4"/>
      <c r="AA350" s="28"/>
      <c r="AB350" s="4"/>
    </row>
    <row r="351" spans="1:28" s="1" customFormat="1" ht="11.25">
      <c r="A351" s="19"/>
      <c r="B351" s="21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13"/>
      <c r="T351" s="4"/>
      <c r="U351" s="4"/>
      <c r="V351" s="4"/>
      <c r="W351" s="4"/>
      <c r="X351" s="4"/>
      <c r="Y351" s="13"/>
      <c r="Z351" s="4"/>
      <c r="AA351" s="28"/>
      <c r="AB351" s="4"/>
    </row>
    <row r="352" spans="1:28" s="1" customFormat="1" ht="11.25">
      <c r="A352" s="19"/>
      <c r="B352" s="21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13"/>
      <c r="T352" s="4"/>
      <c r="U352" s="4"/>
      <c r="V352" s="4"/>
      <c r="W352" s="4"/>
      <c r="X352" s="4"/>
      <c r="Y352" s="13"/>
      <c r="Z352" s="4"/>
      <c r="AA352" s="28"/>
      <c r="AB352" s="4"/>
    </row>
    <row r="353" spans="1:28" s="1" customFormat="1" ht="11.25">
      <c r="A353" s="19"/>
      <c r="B353" s="21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13"/>
      <c r="T353" s="4"/>
      <c r="U353" s="4"/>
      <c r="V353" s="4"/>
      <c r="W353" s="4"/>
      <c r="X353" s="4"/>
      <c r="Y353" s="13"/>
      <c r="Z353" s="4"/>
      <c r="AA353" s="28"/>
      <c r="AB353" s="4"/>
    </row>
    <row r="354" spans="1:28" s="1" customFormat="1" ht="11.25">
      <c r="A354" s="19"/>
      <c r="B354" s="21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13"/>
      <c r="T354" s="4"/>
      <c r="U354" s="4"/>
      <c r="V354" s="4"/>
      <c r="W354" s="4"/>
      <c r="X354" s="4"/>
      <c r="Y354" s="13"/>
      <c r="Z354" s="4"/>
      <c r="AA354" s="28"/>
      <c r="AB354" s="4"/>
    </row>
    <row r="355" spans="1:28" s="1" customFormat="1" ht="11.25">
      <c r="A355" s="19"/>
      <c r="B355" s="21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13"/>
      <c r="T355" s="4"/>
      <c r="U355" s="4"/>
      <c r="V355" s="4"/>
      <c r="W355" s="4"/>
      <c r="X355" s="4"/>
      <c r="Y355" s="13"/>
      <c r="Z355" s="4"/>
      <c r="AA355" s="28"/>
      <c r="AB355" s="4"/>
    </row>
    <row r="356" spans="1:28" s="1" customFormat="1" ht="11.25">
      <c r="A356" s="19"/>
      <c r="B356" s="21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13"/>
      <c r="T356" s="4"/>
      <c r="U356" s="4"/>
      <c r="V356" s="4"/>
      <c r="W356" s="4"/>
      <c r="X356" s="4"/>
      <c r="Y356" s="13"/>
      <c r="Z356" s="4"/>
      <c r="AA356" s="28"/>
      <c r="AB356" s="4"/>
    </row>
    <row r="357" spans="1:28" s="1" customFormat="1" ht="11.25">
      <c r="A357" s="19"/>
      <c r="B357" s="21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13"/>
      <c r="T357" s="4"/>
      <c r="U357" s="4"/>
      <c r="V357" s="4"/>
      <c r="W357" s="4"/>
      <c r="X357" s="4"/>
      <c r="Y357" s="13"/>
      <c r="Z357" s="4"/>
      <c r="AA357" s="28"/>
      <c r="AB357" s="4"/>
    </row>
    <row r="358" spans="1:28" s="1" customFormat="1" ht="11.25">
      <c r="A358" s="19"/>
      <c r="B358" s="21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13"/>
      <c r="T358" s="4"/>
      <c r="U358" s="4"/>
      <c r="V358" s="4"/>
      <c r="W358" s="4"/>
      <c r="X358" s="4"/>
      <c r="Y358" s="13"/>
      <c r="Z358" s="4"/>
      <c r="AA358" s="28"/>
      <c r="AB358" s="4"/>
    </row>
    <row r="359" spans="1:28" s="1" customFormat="1" ht="11.25">
      <c r="A359" s="19"/>
      <c r="B359" s="21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13"/>
      <c r="T359" s="4"/>
      <c r="U359" s="4"/>
      <c r="V359" s="4"/>
      <c r="W359" s="4"/>
      <c r="X359" s="4"/>
      <c r="Y359" s="13"/>
      <c r="Z359" s="4"/>
      <c r="AA359" s="28"/>
      <c r="AB359" s="4"/>
    </row>
    <row r="360" spans="1:28" s="1" customFormat="1" ht="11.25">
      <c r="A360" s="19"/>
      <c r="B360" s="21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13"/>
      <c r="T360" s="4"/>
      <c r="U360" s="4"/>
      <c r="V360" s="4"/>
      <c r="W360" s="4"/>
      <c r="X360" s="4"/>
      <c r="Y360" s="13"/>
      <c r="Z360" s="4"/>
      <c r="AA360" s="28"/>
      <c r="AB360" s="4"/>
    </row>
    <row r="361" spans="1:28" s="1" customFormat="1" ht="11.25">
      <c r="A361" s="19"/>
      <c r="B361" s="21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13"/>
      <c r="T361" s="4"/>
      <c r="U361" s="4"/>
      <c r="V361" s="4"/>
      <c r="W361" s="4"/>
      <c r="X361" s="4"/>
      <c r="Y361" s="13"/>
      <c r="Z361" s="4"/>
      <c r="AA361" s="28"/>
      <c r="AB361" s="4"/>
    </row>
    <row r="362" spans="1:28" s="1" customFormat="1" ht="11.25">
      <c r="A362" s="19"/>
      <c r="B362" s="21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13"/>
      <c r="T362" s="4"/>
      <c r="U362" s="4"/>
      <c r="V362" s="4"/>
      <c r="W362" s="4"/>
      <c r="X362" s="4"/>
      <c r="Y362" s="13"/>
      <c r="Z362" s="4"/>
      <c r="AA362" s="28"/>
      <c r="AB362" s="4"/>
    </row>
    <row r="363" spans="1:28" s="1" customFormat="1" ht="11.25">
      <c r="A363" s="19"/>
      <c r="B363" s="21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13"/>
      <c r="T363" s="4"/>
      <c r="U363" s="4"/>
      <c r="V363" s="4"/>
      <c r="W363" s="4"/>
      <c r="X363" s="4"/>
      <c r="Y363" s="13"/>
      <c r="Z363" s="4"/>
      <c r="AA363" s="28"/>
      <c r="AB363" s="4"/>
    </row>
    <row r="364" spans="1:28" s="1" customFormat="1" ht="11.25">
      <c r="A364" s="19"/>
      <c r="B364" s="21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13"/>
      <c r="T364" s="4"/>
      <c r="U364" s="4"/>
      <c r="V364" s="4"/>
      <c r="W364" s="4"/>
      <c r="X364" s="4"/>
      <c r="Y364" s="13"/>
      <c r="Z364" s="4"/>
      <c r="AA364" s="28"/>
      <c r="AB364" s="4"/>
    </row>
    <row r="365" spans="1:28" s="1" customFormat="1" ht="11.25">
      <c r="A365" s="19"/>
      <c r="B365" s="21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13"/>
      <c r="T365" s="4"/>
      <c r="U365" s="4"/>
      <c r="V365" s="4"/>
      <c r="W365" s="4"/>
      <c r="X365" s="4"/>
      <c r="Y365" s="13"/>
      <c r="Z365" s="4"/>
      <c r="AA365" s="28"/>
      <c r="AB365" s="4"/>
    </row>
    <row r="366" spans="1:28" s="1" customFormat="1" ht="11.25">
      <c r="A366" s="19"/>
      <c r="B366" s="21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13"/>
      <c r="T366" s="4"/>
      <c r="U366" s="4"/>
      <c r="V366" s="4"/>
      <c r="W366" s="4"/>
      <c r="X366" s="4"/>
      <c r="Y366" s="13"/>
      <c r="Z366" s="4"/>
      <c r="AA366" s="28"/>
      <c r="AB366" s="4"/>
    </row>
    <row r="367" spans="1:28" s="1" customFormat="1" ht="11.25">
      <c r="A367" s="19"/>
      <c r="B367" s="21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13"/>
      <c r="T367" s="4"/>
      <c r="U367" s="4"/>
      <c r="V367" s="4"/>
      <c r="W367" s="4"/>
      <c r="X367" s="4"/>
      <c r="Y367" s="13"/>
      <c r="Z367" s="4"/>
      <c r="AA367" s="28"/>
      <c r="AB367" s="4"/>
    </row>
    <row r="368" spans="1:28" s="1" customFormat="1" ht="11.25">
      <c r="A368" s="19"/>
      <c r="B368" s="21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13"/>
      <c r="T368" s="4"/>
      <c r="U368" s="4"/>
      <c r="V368" s="4"/>
      <c r="W368" s="4"/>
      <c r="X368" s="4"/>
      <c r="Y368" s="13"/>
      <c r="Z368" s="4"/>
      <c r="AA368" s="28"/>
      <c r="AB368" s="4"/>
    </row>
    <row r="369" spans="1:28" s="1" customFormat="1" ht="11.25">
      <c r="A369" s="19"/>
      <c r="B369" s="21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13"/>
      <c r="T369" s="4"/>
      <c r="U369" s="4"/>
      <c r="V369" s="4"/>
      <c r="W369" s="4"/>
      <c r="X369" s="4"/>
      <c r="Y369" s="13"/>
      <c r="Z369" s="4"/>
      <c r="AA369" s="28"/>
      <c r="AB369" s="4"/>
    </row>
    <row r="370" spans="1:28" s="1" customFormat="1" ht="11.25">
      <c r="A370" s="19"/>
      <c r="B370" s="21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13"/>
      <c r="T370" s="4"/>
      <c r="U370" s="4"/>
      <c r="V370" s="4"/>
      <c r="W370" s="4"/>
      <c r="X370" s="4"/>
      <c r="Y370" s="13"/>
      <c r="Z370" s="4"/>
      <c r="AA370" s="28"/>
      <c r="AB370" s="4"/>
    </row>
    <row r="371" spans="1:28" s="1" customFormat="1" ht="11.25">
      <c r="A371" s="19"/>
      <c r="B371" s="21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13"/>
      <c r="T371" s="4"/>
      <c r="U371" s="4"/>
      <c r="V371" s="4"/>
      <c r="W371" s="4"/>
      <c r="X371" s="4"/>
      <c r="Y371" s="13"/>
      <c r="Z371" s="4"/>
      <c r="AA371" s="28"/>
      <c r="AB371" s="4"/>
    </row>
    <row r="372" spans="1:28" s="1" customFormat="1" ht="11.25">
      <c r="A372" s="19"/>
      <c r="B372" s="21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13"/>
      <c r="T372" s="4"/>
      <c r="U372" s="4"/>
      <c r="V372" s="4"/>
      <c r="W372" s="4"/>
      <c r="X372" s="4"/>
      <c r="Y372" s="13"/>
      <c r="Z372" s="4"/>
      <c r="AA372" s="28"/>
      <c r="AB372" s="4"/>
    </row>
    <row r="373" spans="1:28" s="1" customFormat="1" ht="11.25">
      <c r="A373" s="19"/>
      <c r="B373" s="21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13"/>
      <c r="T373" s="4"/>
      <c r="U373" s="4"/>
      <c r="V373" s="4"/>
      <c r="W373" s="4"/>
      <c r="X373" s="4"/>
      <c r="Y373" s="13"/>
      <c r="Z373" s="4"/>
      <c r="AA373" s="28"/>
      <c r="AB373" s="4"/>
    </row>
    <row r="374" spans="1:28" s="1" customFormat="1" ht="11.25">
      <c r="A374" s="19"/>
      <c r="B374" s="21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13"/>
      <c r="T374" s="4"/>
      <c r="U374" s="4"/>
      <c r="V374" s="4"/>
      <c r="W374" s="4"/>
      <c r="X374" s="4"/>
      <c r="Y374" s="13"/>
      <c r="Z374" s="4"/>
      <c r="AA374" s="28"/>
      <c r="AB374" s="4"/>
    </row>
    <row r="375" spans="1:28" s="1" customFormat="1" ht="11.25">
      <c r="A375" s="19"/>
      <c r="B375" s="21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13"/>
      <c r="T375" s="4"/>
      <c r="U375" s="4"/>
      <c r="V375" s="4"/>
      <c r="W375" s="4"/>
      <c r="X375" s="4"/>
      <c r="Y375" s="13"/>
      <c r="Z375" s="4"/>
      <c r="AA375" s="28"/>
      <c r="AB375" s="4"/>
    </row>
    <row r="376" spans="1:28" s="1" customFormat="1" ht="11.25">
      <c r="A376" s="19"/>
      <c r="B376" s="21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13"/>
      <c r="T376" s="4"/>
      <c r="U376" s="4"/>
      <c r="V376" s="4"/>
      <c r="W376" s="4"/>
      <c r="X376" s="4"/>
      <c r="Y376" s="13"/>
      <c r="Z376" s="4"/>
      <c r="AA376" s="28"/>
      <c r="AB376" s="4"/>
    </row>
    <row r="377" spans="1:28">
      <c r="A377" s="22"/>
      <c r="B377" s="23"/>
      <c r="AA377" s="29"/>
    </row>
    <row r="378" spans="1:28">
      <c r="A378" s="22"/>
      <c r="B378" s="23"/>
      <c r="AA378" s="29"/>
    </row>
    <row r="379" spans="1:28">
      <c r="A379" s="22"/>
      <c r="B379" s="23"/>
      <c r="AA379" s="29"/>
    </row>
    <row r="380" spans="1:28">
      <c r="A380" s="22"/>
      <c r="B380" s="23"/>
      <c r="AA380" s="29"/>
    </row>
    <row r="381" spans="1:28">
      <c r="A381" s="22"/>
      <c r="B381" s="23"/>
      <c r="AA381" s="29"/>
    </row>
    <row r="382" spans="1:28">
      <c r="A382" s="22"/>
      <c r="B382" s="23"/>
      <c r="AA382" s="29"/>
    </row>
    <row r="383" spans="1:28">
      <c r="A383" s="22"/>
      <c r="B383" s="23"/>
      <c r="AA383" s="29"/>
    </row>
    <row r="384" spans="1:28">
      <c r="A384" s="22"/>
      <c r="B384" s="23"/>
      <c r="AA384" s="29"/>
    </row>
    <row r="385" spans="1:27">
      <c r="A385" s="22"/>
      <c r="B385" s="23"/>
      <c r="AA385" s="29"/>
    </row>
    <row r="386" spans="1:27">
      <c r="A386" s="22"/>
      <c r="B386" s="23"/>
      <c r="AA386" s="29"/>
    </row>
    <row r="387" spans="1:27">
      <c r="A387" s="22"/>
      <c r="B387" s="23"/>
      <c r="AA387" s="29"/>
    </row>
    <row r="388" spans="1:27">
      <c r="A388" s="22"/>
      <c r="B388" s="23"/>
      <c r="AA388" s="29"/>
    </row>
    <row r="389" spans="1:27">
      <c r="A389" s="22"/>
      <c r="B389" s="23"/>
      <c r="AA389" s="29"/>
    </row>
    <row r="390" spans="1:27">
      <c r="A390" s="22"/>
      <c r="B390" s="23"/>
      <c r="AA390" s="29"/>
    </row>
    <row r="391" spans="1:27">
      <c r="A391" s="22"/>
      <c r="B391" s="23"/>
      <c r="AA391" s="29"/>
    </row>
    <row r="392" spans="1:27">
      <c r="A392" s="22"/>
      <c r="B392" s="23"/>
      <c r="AA392" s="29"/>
    </row>
    <row r="393" spans="1:27">
      <c r="A393" s="22"/>
      <c r="B393" s="23"/>
      <c r="AA393" s="29"/>
    </row>
    <row r="394" spans="1:27">
      <c r="A394" s="22"/>
      <c r="B394" s="23"/>
      <c r="AA394" s="29"/>
    </row>
    <row r="395" spans="1:27">
      <c r="A395" s="22"/>
      <c r="B395" s="23"/>
      <c r="AA395" s="29"/>
    </row>
    <row r="396" spans="1:27">
      <c r="A396" s="22"/>
      <c r="B396" s="23"/>
      <c r="AA396" s="29"/>
    </row>
    <row r="397" spans="1:27">
      <c r="A397" s="22"/>
      <c r="B397" s="23"/>
      <c r="AA397" s="29"/>
    </row>
    <row r="398" spans="1:27">
      <c r="A398" s="22"/>
      <c r="B398" s="23"/>
      <c r="AA398" s="29"/>
    </row>
    <row r="399" spans="1:27">
      <c r="A399" s="22"/>
      <c r="B399" s="23"/>
      <c r="AA399" s="29"/>
    </row>
    <row r="400" spans="1:27">
      <c r="A400" s="22"/>
      <c r="B400" s="23"/>
      <c r="AA400" s="29"/>
    </row>
    <row r="401" spans="1:27">
      <c r="A401" s="22"/>
      <c r="B401" s="23"/>
      <c r="AA401" s="29"/>
    </row>
    <row r="402" spans="1:27">
      <c r="A402" s="22"/>
      <c r="B402" s="23"/>
      <c r="AA402" s="29"/>
    </row>
    <row r="403" spans="1:27">
      <c r="A403" s="22"/>
      <c r="B403" s="23"/>
      <c r="AA403" s="29"/>
    </row>
    <row r="404" spans="1:27">
      <c r="A404" s="22"/>
      <c r="B404" s="23"/>
      <c r="AA404" s="29"/>
    </row>
    <row r="405" spans="1:27">
      <c r="A405" s="22"/>
      <c r="B405" s="23"/>
      <c r="AA405" s="29"/>
    </row>
    <row r="406" spans="1:27">
      <c r="A406" s="22"/>
      <c r="B406" s="23"/>
      <c r="AA406" s="29"/>
    </row>
    <row r="407" spans="1:27">
      <c r="A407" s="22"/>
      <c r="B407" s="23"/>
      <c r="AA407" s="29"/>
    </row>
    <row r="408" spans="1:27">
      <c r="A408" s="22"/>
      <c r="B408" s="23"/>
      <c r="AA408" s="29"/>
    </row>
    <row r="409" spans="1:27">
      <c r="A409" s="22"/>
      <c r="B409" s="23"/>
      <c r="AA409" s="29"/>
    </row>
    <row r="410" spans="1:27">
      <c r="A410" s="22"/>
      <c r="B410" s="23"/>
      <c r="AA410" s="29"/>
    </row>
    <row r="411" spans="1:27">
      <c r="A411" s="22"/>
      <c r="B411" s="23"/>
      <c r="AA411" s="29"/>
    </row>
    <row r="412" spans="1:27">
      <c r="A412" s="22"/>
      <c r="B412" s="23"/>
      <c r="AA412" s="29"/>
    </row>
    <row r="413" spans="1:27">
      <c r="A413" s="22"/>
      <c r="B413" s="23"/>
      <c r="AA413" s="29"/>
    </row>
    <row r="414" spans="1:27">
      <c r="A414" s="22"/>
      <c r="B414" s="23"/>
      <c r="AA414" s="29"/>
    </row>
    <row r="415" spans="1:27">
      <c r="A415" s="22"/>
      <c r="B415" s="23"/>
      <c r="AA415" s="29"/>
    </row>
    <row r="416" spans="1:27">
      <c r="A416" s="22"/>
      <c r="B416" s="23"/>
      <c r="AA416" s="29"/>
    </row>
    <row r="417" spans="1:27">
      <c r="A417" s="22"/>
      <c r="B417" s="23"/>
      <c r="AA417" s="29"/>
    </row>
    <row r="418" spans="1:27">
      <c r="A418" s="22"/>
      <c r="B418" s="23"/>
      <c r="AA418" s="29"/>
    </row>
    <row r="419" spans="1:27">
      <c r="A419" s="22"/>
      <c r="B419" s="23"/>
      <c r="AA419" s="29"/>
    </row>
    <row r="420" spans="1:27">
      <c r="A420" s="22"/>
      <c r="B420" s="23"/>
      <c r="AA420" s="29"/>
    </row>
    <row r="421" spans="1:27">
      <c r="A421" s="22"/>
      <c r="B421" s="23"/>
      <c r="AA421" s="29"/>
    </row>
    <row r="422" spans="1:27">
      <c r="A422" s="22"/>
      <c r="B422" s="23"/>
    </row>
    <row r="423" spans="1:27">
      <c r="A423" s="22"/>
      <c r="B423" s="23"/>
    </row>
    <row r="424" spans="1:27">
      <c r="A424" s="22"/>
      <c r="B424" s="23"/>
    </row>
    <row r="425" spans="1:27">
      <c r="A425" s="22"/>
      <c r="B425" s="23"/>
    </row>
    <row r="426" spans="1:27">
      <c r="A426" s="22"/>
      <c r="B426" s="23"/>
    </row>
    <row r="427" spans="1:27">
      <c r="A427" s="22"/>
      <c r="B427" s="23"/>
    </row>
    <row r="428" spans="1:27">
      <c r="A428" s="22"/>
      <c r="B428" s="23"/>
    </row>
    <row r="429" spans="1:27">
      <c r="A429" s="22"/>
      <c r="B429" s="23"/>
    </row>
    <row r="430" spans="1:27">
      <c r="A430" s="22"/>
      <c r="B430" s="23"/>
    </row>
    <row r="431" spans="1:27">
      <c r="A431" s="22"/>
      <c r="B431" s="23"/>
    </row>
    <row r="432" spans="1:27">
      <c r="A432" s="22"/>
      <c r="B432" s="23"/>
    </row>
    <row r="433" spans="1:2">
      <c r="A433" s="22"/>
      <c r="B433" s="23"/>
    </row>
    <row r="434" spans="1:2">
      <c r="A434" s="22"/>
      <c r="B434" s="23"/>
    </row>
    <row r="435" spans="1:2">
      <c r="A435" s="22"/>
      <c r="B435" s="23"/>
    </row>
    <row r="436" spans="1:2">
      <c r="A436" s="22"/>
      <c r="B436" s="23"/>
    </row>
    <row r="437" spans="1:2">
      <c r="A437" s="22"/>
      <c r="B437" s="23"/>
    </row>
    <row r="438" spans="1:2">
      <c r="A438" s="22"/>
      <c r="B438" s="23"/>
    </row>
    <row r="439" spans="1:2">
      <c r="A439" s="22"/>
      <c r="B439" s="23"/>
    </row>
    <row r="440" spans="1:2">
      <c r="A440" s="22"/>
      <c r="B440" s="23"/>
    </row>
    <row r="441" spans="1:2">
      <c r="A441" s="22"/>
      <c r="B441" s="23"/>
    </row>
    <row r="442" spans="1:2">
      <c r="A442" s="22"/>
      <c r="B442" s="23"/>
    </row>
    <row r="443" spans="1:2">
      <c r="A443" s="22"/>
      <c r="B443" s="23"/>
    </row>
    <row r="444" spans="1:2">
      <c r="A444" s="22"/>
      <c r="B444" s="23"/>
    </row>
    <row r="445" spans="1:2">
      <c r="A445" s="22"/>
      <c r="B445" s="23"/>
    </row>
    <row r="446" spans="1:2">
      <c r="A446" s="22"/>
      <c r="B446" s="23"/>
    </row>
    <row r="447" spans="1:2">
      <c r="A447" s="22"/>
      <c r="B447" s="23"/>
    </row>
    <row r="448" spans="1:2">
      <c r="A448" s="22"/>
      <c r="B448" s="23"/>
    </row>
    <row r="449" spans="1:2">
      <c r="A449" s="22"/>
      <c r="B449" s="23"/>
    </row>
    <row r="450" spans="1:2">
      <c r="A450" s="22"/>
      <c r="B450" s="23"/>
    </row>
    <row r="451" spans="1:2">
      <c r="A451" s="22"/>
      <c r="B451" s="23"/>
    </row>
    <row r="452" spans="1:2">
      <c r="A452" s="22"/>
      <c r="B452" s="23"/>
    </row>
    <row r="453" spans="1:2">
      <c r="A453" s="22"/>
      <c r="B453" s="23"/>
    </row>
    <row r="454" spans="1:2">
      <c r="A454" s="22"/>
      <c r="B454" s="23"/>
    </row>
    <row r="455" spans="1:2">
      <c r="A455" s="22"/>
      <c r="B455" s="23"/>
    </row>
    <row r="456" spans="1:2">
      <c r="A456" s="22"/>
      <c r="B456" s="23"/>
    </row>
    <row r="457" spans="1:2">
      <c r="A457" s="22"/>
      <c r="B457" s="23"/>
    </row>
    <row r="458" spans="1:2">
      <c r="A458" s="22"/>
      <c r="B458" s="23"/>
    </row>
    <row r="459" spans="1:2">
      <c r="A459" s="22"/>
      <c r="B459" s="23"/>
    </row>
    <row r="460" spans="1:2">
      <c r="A460" s="22"/>
      <c r="B460" s="23"/>
    </row>
    <row r="461" spans="1:2">
      <c r="A461" s="22"/>
      <c r="B461" s="23"/>
    </row>
    <row r="462" spans="1:2">
      <c r="A462" s="22"/>
      <c r="B462" s="23"/>
    </row>
    <row r="463" spans="1:2">
      <c r="A463" s="22"/>
      <c r="B463" s="23"/>
    </row>
    <row r="464" spans="1:2">
      <c r="A464" s="22"/>
      <c r="B464" s="23"/>
    </row>
    <row r="465" spans="1:2">
      <c r="A465" s="22"/>
      <c r="B465" s="23"/>
    </row>
    <row r="466" spans="1:2">
      <c r="A466" s="22"/>
      <c r="B466" s="23"/>
    </row>
    <row r="467" spans="1:2">
      <c r="A467" s="22"/>
      <c r="B467" s="23"/>
    </row>
    <row r="468" spans="1:2">
      <c r="A468" s="22"/>
      <c r="B468" s="23"/>
    </row>
    <row r="469" spans="1:2">
      <c r="A469" s="22"/>
      <c r="B469" s="23"/>
    </row>
    <row r="470" spans="1:2">
      <c r="A470" s="22"/>
      <c r="B470" s="23"/>
    </row>
    <row r="471" spans="1:2">
      <c r="A471" s="22"/>
      <c r="B471" s="23"/>
    </row>
    <row r="472" spans="1:2">
      <c r="A472" s="22"/>
      <c r="B472" s="23"/>
    </row>
    <row r="473" spans="1:2">
      <c r="A473" s="22"/>
      <c r="B473" s="23"/>
    </row>
    <row r="474" spans="1:2">
      <c r="A474" s="22"/>
      <c r="B474" s="23"/>
    </row>
    <row r="475" spans="1:2">
      <c r="A475" s="22"/>
      <c r="B475" s="23"/>
    </row>
    <row r="476" spans="1:2">
      <c r="A476" s="22"/>
      <c r="B476" s="23"/>
    </row>
    <row r="477" spans="1:2">
      <c r="A477" s="22"/>
      <c r="B477" s="23"/>
    </row>
    <row r="478" spans="1:2">
      <c r="A478" s="22"/>
      <c r="B478" s="23"/>
    </row>
    <row r="479" spans="1:2">
      <c r="A479" s="22"/>
      <c r="B479" s="23"/>
    </row>
    <row r="480" spans="1:2">
      <c r="A480" s="22"/>
      <c r="B480" s="23"/>
    </row>
    <row r="481" spans="1:2">
      <c r="A481" s="22"/>
      <c r="B481" s="23"/>
    </row>
    <row r="482" spans="1:2">
      <c r="A482" s="22"/>
      <c r="B482" s="23"/>
    </row>
    <row r="483" spans="1:2">
      <c r="A483" s="22"/>
      <c r="B483" s="23"/>
    </row>
    <row r="484" spans="1:2">
      <c r="A484" s="22"/>
      <c r="B484" s="23"/>
    </row>
    <row r="485" spans="1:2">
      <c r="A485" s="22"/>
      <c r="B485" s="23"/>
    </row>
    <row r="486" spans="1:2">
      <c r="A486" s="22"/>
      <c r="B486" s="23"/>
    </row>
    <row r="487" spans="1:2">
      <c r="A487" s="22"/>
      <c r="B487" s="23"/>
    </row>
    <row r="488" spans="1:2">
      <c r="A488" s="22"/>
      <c r="B488" s="23"/>
    </row>
    <row r="489" spans="1:2">
      <c r="A489" s="22"/>
      <c r="B489" s="23"/>
    </row>
    <row r="490" spans="1:2">
      <c r="A490" s="22"/>
      <c r="B490" s="23"/>
    </row>
    <row r="491" spans="1:2">
      <c r="A491" s="22"/>
      <c r="B491" s="23"/>
    </row>
    <row r="492" spans="1:2">
      <c r="A492" s="22"/>
      <c r="B492" s="23"/>
    </row>
    <row r="493" spans="1:2">
      <c r="A493" s="22"/>
      <c r="B493" s="23"/>
    </row>
    <row r="494" spans="1:2">
      <c r="A494" s="22"/>
      <c r="B494" s="23"/>
    </row>
    <row r="495" spans="1:2">
      <c r="A495" s="22"/>
      <c r="B495" s="23"/>
    </row>
    <row r="496" spans="1:2">
      <c r="A496" s="22"/>
      <c r="B496" s="23"/>
    </row>
    <row r="497" spans="1:2">
      <c r="A497" s="22"/>
      <c r="B497" s="23"/>
    </row>
    <row r="498" spans="1:2">
      <c r="A498" s="22"/>
      <c r="B498" s="23"/>
    </row>
    <row r="499" spans="1:2">
      <c r="A499" s="22"/>
      <c r="B499" s="23"/>
    </row>
    <row r="500" spans="1:2">
      <c r="A500" s="22"/>
      <c r="B500" s="23"/>
    </row>
    <row r="501" spans="1:2">
      <c r="A501" s="22"/>
      <c r="B501" s="23"/>
    </row>
    <row r="502" spans="1:2">
      <c r="A502" s="22"/>
      <c r="B502" s="23"/>
    </row>
    <row r="503" spans="1:2">
      <c r="A503" s="22"/>
      <c r="B503" s="23"/>
    </row>
    <row r="504" spans="1:2">
      <c r="A504" s="22"/>
      <c r="B504" s="23"/>
    </row>
    <row r="505" spans="1:2">
      <c r="A505" s="22"/>
      <c r="B505" s="23"/>
    </row>
    <row r="506" spans="1:2">
      <c r="A506" s="22"/>
      <c r="B506" s="23"/>
    </row>
    <row r="507" spans="1:2">
      <c r="A507" s="22"/>
      <c r="B507" s="23"/>
    </row>
    <row r="508" spans="1:2">
      <c r="A508" s="22"/>
      <c r="B508" s="23"/>
    </row>
    <row r="509" spans="1:2">
      <c r="A509" s="22"/>
      <c r="B509" s="23"/>
    </row>
    <row r="510" spans="1:2">
      <c r="A510" s="22"/>
      <c r="B510" s="23"/>
    </row>
    <row r="511" spans="1:2">
      <c r="A511" s="22"/>
      <c r="B511" s="23"/>
    </row>
    <row r="512" spans="1:2">
      <c r="A512" s="22"/>
      <c r="B512" s="23"/>
    </row>
    <row r="513" spans="1:2">
      <c r="A513" s="22"/>
      <c r="B513" s="23"/>
    </row>
    <row r="514" spans="1:2">
      <c r="A514" s="22"/>
      <c r="B514" s="23"/>
    </row>
    <row r="515" spans="1:2">
      <c r="A515" s="22"/>
      <c r="B515" s="23"/>
    </row>
    <row r="516" spans="1:2">
      <c r="A516" s="22"/>
      <c r="B516" s="23"/>
    </row>
    <row r="517" spans="1:2">
      <c r="A517" s="22"/>
      <c r="B517" s="23"/>
    </row>
    <row r="518" spans="1:2">
      <c r="A518" s="22"/>
      <c r="B518" s="23"/>
    </row>
    <row r="519" spans="1:2">
      <c r="A519" s="22"/>
      <c r="B519" s="23"/>
    </row>
    <row r="520" spans="1:2">
      <c r="A520" s="22"/>
      <c r="B520" s="23"/>
    </row>
    <row r="521" spans="1:2">
      <c r="A521" s="22"/>
      <c r="B521" s="23"/>
    </row>
    <row r="522" spans="1:2">
      <c r="A522" s="22"/>
      <c r="B522" s="23"/>
    </row>
    <row r="523" spans="1:2">
      <c r="A523" s="22"/>
      <c r="B523" s="23"/>
    </row>
    <row r="524" spans="1:2">
      <c r="A524" s="22"/>
      <c r="B524" s="23"/>
    </row>
    <row r="525" spans="1:2">
      <c r="A525" s="22"/>
      <c r="B525" s="23"/>
    </row>
    <row r="526" spans="1:2">
      <c r="A526" s="22"/>
      <c r="B526" s="23"/>
    </row>
    <row r="527" spans="1:2">
      <c r="A527" s="22"/>
      <c r="B527" s="23"/>
    </row>
    <row r="528" spans="1:2">
      <c r="A528" s="22"/>
      <c r="B528" s="23"/>
    </row>
    <row r="529" spans="1:2">
      <c r="A529" s="22"/>
      <c r="B529" s="23"/>
    </row>
    <row r="530" spans="1:2">
      <c r="A530" s="22"/>
      <c r="B530" s="23"/>
    </row>
    <row r="531" spans="1:2">
      <c r="A531" s="22"/>
      <c r="B531" s="23"/>
    </row>
    <row r="532" spans="1:2">
      <c r="A532" s="22"/>
      <c r="B532" s="23"/>
    </row>
    <row r="533" spans="1:2">
      <c r="A533" s="22"/>
      <c r="B533" s="23"/>
    </row>
    <row r="534" spans="1:2">
      <c r="A534" s="22"/>
      <c r="B534" s="23"/>
    </row>
    <row r="535" spans="1:2">
      <c r="A535" s="22"/>
      <c r="B535" s="23"/>
    </row>
    <row r="536" spans="1:2">
      <c r="A536" s="22"/>
      <c r="B536" s="23"/>
    </row>
    <row r="537" spans="1:2">
      <c r="A537" s="22"/>
      <c r="B537" s="23"/>
    </row>
    <row r="538" spans="1:2">
      <c r="A538" s="22"/>
      <c r="B538" s="23"/>
    </row>
    <row r="539" spans="1:2">
      <c r="A539" s="22"/>
      <c r="B539" s="23"/>
    </row>
    <row r="540" spans="1:2">
      <c r="A540" s="22"/>
      <c r="B540" s="23"/>
    </row>
    <row r="541" spans="1:2">
      <c r="A541" s="22"/>
      <c r="B541" s="23"/>
    </row>
    <row r="542" spans="1:2">
      <c r="A542" s="22"/>
      <c r="B542" s="23"/>
    </row>
    <row r="543" spans="1:2">
      <c r="A543" s="22"/>
      <c r="B543" s="23"/>
    </row>
    <row r="544" spans="1:2">
      <c r="A544" s="22"/>
      <c r="B544" s="23"/>
    </row>
    <row r="545" spans="1:2">
      <c r="A545" s="22"/>
      <c r="B545" s="23"/>
    </row>
    <row r="546" spans="1:2">
      <c r="A546" s="22"/>
      <c r="B546" s="23"/>
    </row>
    <row r="547" spans="1:2">
      <c r="A547" s="22"/>
      <c r="B547" s="23"/>
    </row>
    <row r="548" spans="1:2">
      <c r="A548" s="22"/>
      <c r="B548" s="23"/>
    </row>
    <row r="549" spans="1:2">
      <c r="A549" s="22"/>
      <c r="B549" s="23"/>
    </row>
    <row r="550" spans="1:2">
      <c r="A550" s="22"/>
      <c r="B550" s="23"/>
    </row>
    <row r="551" spans="1:2">
      <c r="A551" s="22"/>
      <c r="B551" s="23"/>
    </row>
    <row r="552" spans="1:2">
      <c r="A552" s="22"/>
      <c r="B552" s="23"/>
    </row>
    <row r="553" spans="1:2">
      <c r="A553" s="22"/>
      <c r="B553" s="23"/>
    </row>
    <row r="554" spans="1:2">
      <c r="A554" s="22"/>
      <c r="B554" s="23"/>
    </row>
    <row r="555" spans="1:2">
      <c r="A555" s="22"/>
      <c r="B555" s="23"/>
    </row>
    <row r="556" spans="1:2">
      <c r="A556" s="22"/>
      <c r="B556" s="23"/>
    </row>
    <row r="557" spans="1:2">
      <c r="A557" s="22"/>
      <c r="B557" s="23"/>
    </row>
    <row r="558" spans="1:2">
      <c r="A558" s="22"/>
      <c r="B558" s="23"/>
    </row>
    <row r="559" spans="1:2">
      <c r="A559" s="22"/>
      <c r="B559" s="23"/>
    </row>
    <row r="560" spans="1:2">
      <c r="A560" s="22"/>
      <c r="B560" s="23"/>
    </row>
    <row r="561" spans="1:2">
      <c r="A561" s="22"/>
      <c r="B561" s="23"/>
    </row>
    <row r="562" spans="1:2">
      <c r="A562" s="22"/>
      <c r="B562" s="23"/>
    </row>
    <row r="563" spans="1:2">
      <c r="A563" s="22"/>
      <c r="B563" s="23"/>
    </row>
    <row r="564" spans="1:2">
      <c r="A564" s="22"/>
      <c r="B564" s="23"/>
    </row>
    <row r="565" spans="1:2">
      <c r="A565" s="22"/>
      <c r="B565" s="23"/>
    </row>
    <row r="566" spans="1:2">
      <c r="A566" s="22"/>
      <c r="B566" s="23"/>
    </row>
    <row r="567" spans="1:2">
      <c r="A567" s="22"/>
      <c r="B567" s="23"/>
    </row>
    <row r="568" spans="1:2">
      <c r="A568" s="22"/>
      <c r="B568" s="23"/>
    </row>
    <row r="569" spans="1:2">
      <c r="A569" s="22"/>
      <c r="B569" s="23"/>
    </row>
    <row r="570" spans="1:2">
      <c r="A570" s="22"/>
      <c r="B570" s="23"/>
    </row>
    <row r="571" spans="1:2">
      <c r="A571" s="22"/>
      <c r="B571" s="23"/>
    </row>
    <row r="572" spans="1:2">
      <c r="A572" s="22"/>
      <c r="B572" s="23"/>
    </row>
    <row r="573" spans="1:2">
      <c r="A573" s="22"/>
      <c r="B573" s="23"/>
    </row>
    <row r="574" spans="1:2">
      <c r="A574" s="22"/>
      <c r="B574" s="23"/>
    </row>
    <row r="575" spans="1:2">
      <c r="A575" s="22"/>
      <c r="B575" s="23"/>
    </row>
    <row r="576" spans="1:2">
      <c r="A576" s="22"/>
      <c r="B576" s="23"/>
    </row>
    <row r="577" spans="1:2">
      <c r="A577" s="22"/>
      <c r="B577" s="23"/>
    </row>
    <row r="578" spans="1:2">
      <c r="A578" s="22"/>
      <c r="B578" s="23"/>
    </row>
    <row r="579" spans="1:2">
      <c r="A579" s="22"/>
      <c r="B579" s="23"/>
    </row>
    <row r="580" spans="1:2">
      <c r="A580" s="22"/>
      <c r="B580" s="23"/>
    </row>
    <row r="581" spans="1:2">
      <c r="A581" s="22"/>
      <c r="B581" s="23"/>
    </row>
    <row r="582" spans="1:2">
      <c r="A582" s="22"/>
      <c r="B582" s="23"/>
    </row>
    <row r="583" spans="1:2">
      <c r="A583" s="22"/>
      <c r="B583" s="23"/>
    </row>
    <row r="584" spans="1:2">
      <c r="A584" s="22"/>
      <c r="B584" s="23"/>
    </row>
    <row r="585" spans="1:2">
      <c r="A585" s="22"/>
      <c r="B585" s="23"/>
    </row>
    <row r="586" spans="1:2">
      <c r="A586" s="22"/>
      <c r="B586" s="23"/>
    </row>
    <row r="587" spans="1:2">
      <c r="A587" s="22"/>
      <c r="B587" s="23"/>
    </row>
    <row r="588" spans="1:2">
      <c r="A588" s="22"/>
      <c r="B588" s="23"/>
    </row>
    <row r="589" spans="1:2">
      <c r="A589" s="22"/>
      <c r="B589" s="23"/>
    </row>
    <row r="590" spans="1:2">
      <c r="A590" s="22"/>
      <c r="B590" s="23"/>
    </row>
    <row r="591" spans="1:2">
      <c r="A591" s="22"/>
      <c r="B591" s="23"/>
    </row>
    <row r="592" spans="1:2">
      <c r="A592" s="22"/>
      <c r="B592" s="23"/>
    </row>
    <row r="593" spans="1:2">
      <c r="A593" s="22"/>
      <c r="B593" s="23"/>
    </row>
    <row r="594" spans="1:2">
      <c r="A594" s="22"/>
      <c r="B594" s="23"/>
    </row>
    <row r="595" spans="1:2">
      <c r="A595" s="22"/>
      <c r="B595" s="23"/>
    </row>
    <row r="596" spans="1:2">
      <c r="A596" s="22"/>
      <c r="B596" s="23"/>
    </row>
    <row r="597" spans="1:2">
      <c r="A597" s="22"/>
      <c r="B597" s="23"/>
    </row>
    <row r="598" spans="1:2">
      <c r="A598" s="22"/>
      <c r="B598" s="23"/>
    </row>
    <row r="599" spans="1:2">
      <c r="A599" s="22"/>
      <c r="B599" s="23"/>
    </row>
    <row r="600" spans="1:2">
      <c r="A600" s="22"/>
      <c r="B600" s="23"/>
    </row>
    <row r="601" spans="1:2">
      <c r="A601" s="22"/>
      <c r="B601" s="23"/>
    </row>
    <row r="602" spans="1:2">
      <c r="A602" s="22"/>
      <c r="B602" s="23"/>
    </row>
    <row r="603" spans="1:2">
      <c r="A603" s="22"/>
      <c r="B603" s="23"/>
    </row>
    <row r="604" spans="1:2">
      <c r="A604" s="22"/>
      <c r="B604" s="23"/>
    </row>
    <row r="605" spans="1:2">
      <c r="A605" s="22"/>
      <c r="B605" s="23"/>
    </row>
    <row r="606" spans="1:2">
      <c r="A606" s="22"/>
      <c r="B606" s="23"/>
    </row>
    <row r="607" spans="1:2">
      <c r="A607" s="22"/>
      <c r="B607" s="23"/>
    </row>
    <row r="608" spans="1:2">
      <c r="A608" s="22"/>
      <c r="B608" s="23"/>
    </row>
    <row r="609" spans="1:2">
      <c r="A609" s="22"/>
      <c r="B609" s="23"/>
    </row>
    <row r="610" spans="1:2">
      <c r="A610" s="22"/>
      <c r="B610" s="23"/>
    </row>
    <row r="611" spans="1:2">
      <c r="A611" s="22"/>
      <c r="B611" s="23"/>
    </row>
    <row r="612" spans="1:2">
      <c r="A612" s="22"/>
      <c r="B612" s="23"/>
    </row>
    <row r="613" spans="1:2">
      <c r="A613" s="22"/>
      <c r="B613" s="23"/>
    </row>
    <row r="614" spans="1:2">
      <c r="A614" s="22"/>
      <c r="B614" s="23"/>
    </row>
    <row r="615" spans="1:2">
      <c r="A615" s="22"/>
      <c r="B615" s="23"/>
    </row>
    <row r="616" spans="1:2">
      <c r="A616" s="22"/>
      <c r="B616" s="23"/>
    </row>
    <row r="617" spans="1:2">
      <c r="A617" s="22"/>
      <c r="B617" s="23"/>
    </row>
    <row r="618" spans="1:2">
      <c r="A618" s="22"/>
      <c r="B618" s="23"/>
    </row>
    <row r="619" spans="1:2">
      <c r="A619" s="22"/>
      <c r="B619" s="23"/>
    </row>
    <row r="620" spans="1:2">
      <c r="A620" s="22"/>
      <c r="B620" s="23"/>
    </row>
    <row r="621" spans="1:2">
      <c r="A621" s="22"/>
      <c r="B621" s="23"/>
    </row>
    <row r="622" spans="1:2">
      <c r="A622" s="22"/>
      <c r="B622" s="23"/>
    </row>
    <row r="623" spans="1:2">
      <c r="A623" s="22"/>
      <c r="B623" s="23"/>
    </row>
    <row r="624" spans="1:2">
      <c r="A624" s="22"/>
      <c r="B624" s="23"/>
    </row>
    <row r="625" spans="1:2">
      <c r="A625" s="22"/>
      <c r="B625" s="23"/>
    </row>
    <row r="626" spans="1:2">
      <c r="A626" s="22"/>
      <c r="B626" s="23"/>
    </row>
    <row r="627" spans="1:2">
      <c r="A627" s="22"/>
      <c r="B627" s="23"/>
    </row>
    <row r="628" spans="1:2">
      <c r="A628" s="22"/>
      <c r="B628" s="23"/>
    </row>
    <row r="629" spans="1:2">
      <c r="A629" s="22"/>
      <c r="B629" s="23"/>
    </row>
    <row r="630" spans="1:2">
      <c r="A630" s="22"/>
      <c r="B630" s="23"/>
    </row>
    <row r="631" spans="1:2">
      <c r="A631" s="22"/>
      <c r="B631" s="23"/>
    </row>
    <row r="632" spans="1:2">
      <c r="A632" s="22"/>
      <c r="B632" s="23"/>
    </row>
    <row r="633" spans="1:2">
      <c r="A633" s="22"/>
      <c r="B633" s="23"/>
    </row>
    <row r="634" spans="1:2">
      <c r="A634" s="22"/>
      <c r="B634" s="23"/>
    </row>
    <row r="635" spans="1:2">
      <c r="A635" s="22"/>
      <c r="B635" s="23"/>
    </row>
    <row r="636" spans="1:2">
      <c r="A636" s="22"/>
      <c r="B636" s="23"/>
    </row>
    <row r="637" spans="1:2">
      <c r="A637" s="22"/>
      <c r="B637" s="23"/>
    </row>
    <row r="638" spans="1:2">
      <c r="A638" s="22"/>
      <c r="B638" s="23"/>
    </row>
    <row r="639" spans="1:2">
      <c r="A639" s="22"/>
      <c r="B639" s="23"/>
    </row>
    <row r="640" spans="1:2">
      <c r="A640" s="22"/>
      <c r="B640" s="23"/>
    </row>
    <row r="641" spans="1:2">
      <c r="A641" s="22"/>
      <c r="B641" s="23"/>
    </row>
    <row r="642" spans="1:2">
      <c r="A642" s="22"/>
      <c r="B642" s="23"/>
    </row>
    <row r="643" spans="1:2">
      <c r="A643" s="22"/>
      <c r="B643" s="23"/>
    </row>
    <row r="644" spans="1:2">
      <c r="A644" s="22"/>
      <c r="B644" s="23"/>
    </row>
    <row r="645" spans="1:2">
      <c r="A645" s="22"/>
      <c r="B645" s="23"/>
    </row>
    <row r="646" spans="1:2">
      <c r="A646" s="22"/>
      <c r="B646" s="23"/>
    </row>
    <row r="647" spans="1:2">
      <c r="A647" s="22"/>
      <c r="B647" s="23"/>
    </row>
    <row r="648" spans="1:2">
      <c r="A648" s="22"/>
      <c r="B648" s="23"/>
    </row>
    <row r="649" spans="1:2">
      <c r="A649" s="22"/>
      <c r="B649" s="23"/>
    </row>
    <row r="650" spans="1:2">
      <c r="A650" s="22"/>
      <c r="B650" s="23"/>
    </row>
    <row r="651" spans="1:2">
      <c r="A651" s="22"/>
      <c r="B651" s="23"/>
    </row>
    <row r="652" spans="1:2">
      <c r="A652" s="22"/>
      <c r="B652" s="23"/>
    </row>
    <row r="653" spans="1:2">
      <c r="A653" s="22"/>
      <c r="B653" s="23"/>
    </row>
    <row r="654" spans="1:2">
      <c r="A654" s="22"/>
      <c r="B654" s="23"/>
    </row>
    <row r="655" spans="1:2">
      <c r="A655" s="22"/>
      <c r="B655" s="23"/>
    </row>
    <row r="656" spans="1:2">
      <c r="A656" s="22"/>
      <c r="B656" s="23"/>
    </row>
    <row r="657" spans="1:2">
      <c r="A657" s="22"/>
      <c r="B657" s="23"/>
    </row>
    <row r="658" spans="1:2">
      <c r="A658" s="22"/>
      <c r="B658" s="23"/>
    </row>
    <row r="659" spans="1:2">
      <c r="A659" s="22"/>
      <c r="B659" s="23"/>
    </row>
    <row r="660" spans="1:2">
      <c r="A660" s="22"/>
      <c r="B660" s="23"/>
    </row>
    <row r="661" spans="1:2">
      <c r="A661" s="22"/>
      <c r="B661" s="23"/>
    </row>
    <row r="662" spans="1:2">
      <c r="A662" s="22"/>
      <c r="B662" s="23"/>
    </row>
    <row r="663" spans="1:2">
      <c r="A663" s="22"/>
      <c r="B663" s="23"/>
    </row>
    <row r="664" spans="1:2">
      <c r="A664" s="22"/>
      <c r="B664" s="23"/>
    </row>
    <row r="665" spans="1:2">
      <c r="A665" s="22"/>
      <c r="B665" s="23"/>
    </row>
    <row r="666" spans="1:2">
      <c r="A666" s="22"/>
      <c r="B666" s="23"/>
    </row>
    <row r="667" spans="1:2">
      <c r="A667" s="22"/>
      <c r="B667" s="23"/>
    </row>
    <row r="668" spans="1:2">
      <c r="A668" s="22"/>
      <c r="B668" s="23"/>
    </row>
    <row r="669" spans="1:2">
      <c r="A669" s="22"/>
      <c r="B669" s="23"/>
    </row>
    <row r="670" spans="1:2">
      <c r="A670" s="22"/>
      <c r="B670" s="23"/>
    </row>
    <row r="671" spans="1:2">
      <c r="A671" s="22"/>
      <c r="B671" s="23"/>
    </row>
    <row r="672" spans="1:2">
      <c r="A672" s="22"/>
      <c r="B672" s="23"/>
    </row>
    <row r="673" spans="1:2">
      <c r="A673" s="22"/>
      <c r="B673" s="23"/>
    </row>
    <row r="674" spans="1:2">
      <c r="A674" s="22"/>
      <c r="B674" s="23"/>
    </row>
    <row r="675" spans="1:2">
      <c r="A675" s="22"/>
      <c r="B675" s="23"/>
    </row>
    <row r="676" spans="1:2">
      <c r="A676" s="22"/>
      <c r="B676" s="23"/>
    </row>
    <row r="677" spans="1:2">
      <c r="A677" s="22"/>
      <c r="B677" s="23"/>
    </row>
    <row r="678" spans="1:2">
      <c r="A678" s="22"/>
      <c r="B678" s="23"/>
    </row>
    <row r="679" spans="1:2">
      <c r="A679" s="22"/>
      <c r="B679" s="23"/>
    </row>
    <row r="680" spans="1:2">
      <c r="A680" s="22"/>
      <c r="B680" s="23"/>
    </row>
    <row r="681" spans="1:2">
      <c r="A681" s="22"/>
      <c r="B681" s="23"/>
    </row>
    <row r="682" spans="1:2">
      <c r="A682" s="22"/>
      <c r="B682" s="23"/>
    </row>
    <row r="683" spans="1:2">
      <c r="A683" s="22"/>
      <c r="B683" s="23"/>
    </row>
    <row r="684" spans="1:2">
      <c r="A684" s="22"/>
      <c r="B684" s="23"/>
    </row>
    <row r="685" spans="1:2">
      <c r="A685" s="22"/>
      <c r="B685" s="23"/>
    </row>
    <row r="686" spans="1:2">
      <c r="A686" s="22"/>
      <c r="B686" s="23"/>
    </row>
    <row r="687" spans="1:2">
      <c r="A687" s="22"/>
      <c r="B687" s="23"/>
    </row>
    <row r="688" spans="1:2">
      <c r="A688" s="22"/>
      <c r="B688" s="23"/>
    </row>
    <row r="689" spans="1:2">
      <c r="A689" s="22"/>
      <c r="B689" s="23"/>
    </row>
    <row r="690" spans="1:2">
      <c r="A690" s="22"/>
      <c r="B690" s="23"/>
    </row>
    <row r="691" spans="1:2">
      <c r="A691" s="22"/>
      <c r="B691" s="23"/>
    </row>
    <row r="692" spans="1:2">
      <c r="A692" s="22"/>
      <c r="B692" s="23"/>
    </row>
    <row r="693" spans="1:2">
      <c r="A693" s="22"/>
      <c r="B693" s="23"/>
    </row>
    <row r="694" spans="1:2">
      <c r="A694" s="22"/>
      <c r="B694" s="23"/>
    </row>
    <row r="695" spans="1:2">
      <c r="A695" s="22"/>
      <c r="B695" s="23"/>
    </row>
    <row r="696" spans="1:2">
      <c r="A696" s="22"/>
      <c r="B696" s="23"/>
    </row>
    <row r="697" spans="1:2">
      <c r="A697" s="22"/>
      <c r="B697" s="23"/>
    </row>
    <row r="698" spans="1:2">
      <c r="A698" s="22"/>
      <c r="B698" s="23"/>
    </row>
    <row r="699" spans="1:2">
      <c r="A699" s="22"/>
      <c r="B699" s="23"/>
    </row>
    <row r="700" spans="1:2">
      <c r="A700" s="22"/>
      <c r="B700" s="23"/>
    </row>
    <row r="701" spans="1:2">
      <c r="A701" s="22"/>
      <c r="B701" s="23"/>
    </row>
    <row r="702" spans="1:2">
      <c r="A702" s="22"/>
      <c r="B702" s="23"/>
    </row>
    <row r="703" spans="1:2">
      <c r="A703" s="22"/>
      <c r="B703" s="23"/>
    </row>
    <row r="704" spans="1:2">
      <c r="A704" s="22"/>
      <c r="B704" s="23"/>
    </row>
    <row r="705" spans="1:2">
      <c r="A705" s="22"/>
      <c r="B705" s="23"/>
    </row>
    <row r="706" spans="1:2">
      <c r="A706" s="22"/>
      <c r="B706" s="23"/>
    </row>
    <row r="707" spans="1:2">
      <c r="A707" s="22"/>
      <c r="B707" s="23"/>
    </row>
    <row r="708" spans="1:2">
      <c r="A708" s="22"/>
      <c r="B708" s="23"/>
    </row>
    <row r="709" spans="1:2">
      <c r="A709" s="22"/>
      <c r="B709" s="23"/>
    </row>
    <row r="710" spans="1:2">
      <c r="A710" s="22"/>
      <c r="B710" s="23"/>
    </row>
    <row r="711" spans="1:2">
      <c r="A711" s="22"/>
      <c r="B711" s="23"/>
    </row>
    <row r="712" spans="1:2">
      <c r="A712" s="22"/>
      <c r="B712" s="23"/>
    </row>
    <row r="713" spans="1:2">
      <c r="A713" s="22"/>
      <c r="B713" s="23"/>
    </row>
    <row r="714" spans="1:2">
      <c r="A714" s="22"/>
      <c r="B714" s="23"/>
    </row>
    <row r="715" spans="1:2">
      <c r="A715" s="22"/>
      <c r="B715" s="23"/>
    </row>
    <row r="716" spans="1:2">
      <c r="A716" s="22"/>
      <c r="B716" s="23"/>
    </row>
    <row r="717" spans="1:2">
      <c r="A717" s="22"/>
      <c r="B717" s="23"/>
    </row>
    <row r="718" spans="1:2">
      <c r="A718" s="22"/>
      <c r="B718" s="23"/>
    </row>
    <row r="719" spans="1:2">
      <c r="A719" s="22"/>
      <c r="B719" s="23"/>
    </row>
    <row r="720" spans="1:2">
      <c r="A720" s="22"/>
      <c r="B720" s="23"/>
    </row>
    <row r="721" spans="1:2">
      <c r="A721" s="22"/>
      <c r="B721" s="23"/>
    </row>
    <row r="722" spans="1:2">
      <c r="A722" s="22"/>
      <c r="B722" s="23"/>
    </row>
    <row r="723" spans="1:2">
      <c r="A723" s="22"/>
      <c r="B723" s="23"/>
    </row>
    <row r="724" spans="1:2">
      <c r="A724" s="22"/>
      <c r="B724" s="23"/>
    </row>
    <row r="725" spans="1:2">
      <c r="A725" s="22"/>
      <c r="B725" s="23"/>
    </row>
    <row r="726" spans="1:2">
      <c r="A726" s="22"/>
      <c r="B726" s="23"/>
    </row>
    <row r="727" spans="1:2">
      <c r="A727" s="22"/>
      <c r="B727" s="23"/>
    </row>
    <row r="728" spans="1:2">
      <c r="A728" s="22"/>
      <c r="B728" s="23"/>
    </row>
    <row r="729" spans="1:2">
      <c r="A729" s="22"/>
      <c r="B729" s="23"/>
    </row>
    <row r="730" spans="1:2">
      <c r="A730" s="22"/>
      <c r="B730" s="23"/>
    </row>
    <row r="731" spans="1:2">
      <c r="A731" s="22"/>
      <c r="B731" s="23"/>
    </row>
    <row r="732" spans="1:2">
      <c r="A732" s="22"/>
      <c r="B732" s="23"/>
    </row>
    <row r="733" spans="1:2">
      <c r="A733" s="22"/>
      <c r="B733" s="23"/>
    </row>
    <row r="734" spans="1:2">
      <c r="A734" s="22"/>
      <c r="B734" s="23"/>
    </row>
    <row r="735" spans="1:2">
      <c r="A735" s="22"/>
      <c r="B735" s="23"/>
    </row>
    <row r="736" spans="1:2">
      <c r="A736" s="22"/>
      <c r="B736" s="23"/>
    </row>
    <row r="737" spans="1:2">
      <c r="A737" s="22"/>
      <c r="B737" s="23"/>
    </row>
    <row r="738" spans="1:2">
      <c r="A738" s="22"/>
      <c r="B738" s="23"/>
    </row>
    <row r="739" spans="1:2">
      <c r="A739" s="22"/>
      <c r="B739" s="23"/>
    </row>
    <row r="740" spans="1:2">
      <c r="A740" s="22"/>
      <c r="B740" s="23"/>
    </row>
    <row r="741" spans="1:2">
      <c r="A741" s="22"/>
      <c r="B741" s="23"/>
    </row>
    <row r="742" spans="1:2">
      <c r="A742" s="22"/>
      <c r="B742" s="23"/>
    </row>
    <row r="743" spans="1:2">
      <c r="A743" s="22"/>
      <c r="B743" s="23"/>
    </row>
    <row r="744" spans="1:2">
      <c r="A744" s="22"/>
      <c r="B744" s="23"/>
    </row>
    <row r="745" spans="1:2">
      <c r="A745" s="22"/>
      <c r="B745" s="23"/>
    </row>
    <row r="746" spans="1:2">
      <c r="A746" s="22"/>
      <c r="B746" s="23"/>
    </row>
    <row r="747" spans="1:2">
      <c r="A747" s="22"/>
      <c r="B747" s="23"/>
    </row>
    <row r="748" spans="1:2">
      <c r="A748" s="22"/>
      <c r="B748" s="23"/>
    </row>
    <row r="749" spans="1:2">
      <c r="A749" s="22"/>
      <c r="B749" s="23"/>
    </row>
    <row r="750" spans="1:2">
      <c r="A750" s="22"/>
      <c r="B750" s="23"/>
    </row>
    <row r="751" spans="1:2">
      <c r="A751" s="22"/>
      <c r="B751" s="23"/>
    </row>
    <row r="752" spans="1:2">
      <c r="A752" s="22"/>
      <c r="B752" s="23"/>
    </row>
    <row r="753" spans="1:2">
      <c r="A753" s="22"/>
      <c r="B753" s="23"/>
    </row>
    <row r="754" spans="1:2">
      <c r="A754" s="22"/>
      <c r="B754" s="23"/>
    </row>
    <row r="755" spans="1:2">
      <c r="A755" s="22"/>
      <c r="B755" s="23"/>
    </row>
    <row r="756" spans="1:2">
      <c r="A756" s="22"/>
      <c r="B756" s="23"/>
    </row>
    <row r="757" spans="1:2">
      <c r="A757" s="22"/>
      <c r="B757" s="23"/>
    </row>
    <row r="758" spans="1:2">
      <c r="A758" s="22"/>
      <c r="B758" s="23"/>
    </row>
    <row r="759" spans="1:2">
      <c r="A759" s="22"/>
      <c r="B759" s="23"/>
    </row>
    <row r="760" spans="1:2">
      <c r="A760" s="22"/>
      <c r="B760" s="23"/>
    </row>
    <row r="761" spans="1:2">
      <c r="A761" s="22"/>
      <c r="B761" s="23"/>
    </row>
    <row r="762" spans="1:2">
      <c r="A762" s="22"/>
      <c r="B762" s="23"/>
    </row>
    <row r="763" spans="1:2">
      <c r="A763" s="22"/>
      <c r="B763" s="23"/>
    </row>
    <row r="764" spans="1:2">
      <c r="A764" s="22"/>
      <c r="B764" s="23"/>
    </row>
    <row r="765" spans="1:2">
      <c r="A765" s="22"/>
      <c r="B765" s="23"/>
    </row>
    <row r="766" spans="1:2">
      <c r="A766" s="22"/>
      <c r="B766" s="23"/>
    </row>
    <row r="767" spans="1:2">
      <c r="A767" s="22"/>
      <c r="B767" s="23"/>
    </row>
    <row r="768" spans="1:2">
      <c r="A768" s="22"/>
      <c r="B768" s="23"/>
    </row>
    <row r="769" spans="1:2">
      <c r="A769" s="22"/>
      <c r="B769" s="23"/>
    </row>
    <row r="770" spans="1:2">
      <c r="A770" s="22"/>
      <c r="B770" s="23"/>
    </row>
    <row r="771" spans="1:2">
      <c r="A771" s="22"/>
      <c r="B771" s="23"/>
    </row>
    <row r="772" spans="1:2">
      <c r="A772" s="22"/>
      <c r="B772" s="23"/>
    </row>
    <row r="773" spans="1:2">
      <c r="A773" s="22"/>
      <c r="B773" s="23"/>
    </row>
    <row r="774" spans="1:2">
      <c r="A774" s="22"/>
      <c r="B774" s="23"/>
    </row>
    <row r="775" spans="1:2">
      <c r="A775" s="22"/>
      <c r="B775" s="23"/>
    </row>
    <row r="776" spans="1:2">
      <c r="A776" s="22"/>
      <c r="B776" s="23"/>
    </row>
    <row r="777" spans="1:2">
      <c r="A777" s="22"/>
      <c r="B777" s="23"/>
    </row>
    <row r="778" spans="1:2">
      <c r="A778" s="22"/>
      <c r="B778" s="23"/>
    </row>
    <row r="779" spans="1:2">
      <c r="A779" s="22"/>
      <c r="B779" s="23"/>
    </row>
    <row r="780" spans="1:2">
      <c r="A780" s="22"/>
      <c r="B780" s="23"/>
    </row>
    <row r="781" spans="1:2">
      <c r="A781" s="22"/>
      <c r="B781" s="23"/>
    </row>
    <row r="782" spans="1:2">
      <c r="A782" s="22"/>
      <c r="B782" s="23"/>
    </row>
    <row r="783" spans="1:2">
      <c r="A783" s="22"/>
      <c r="B783" s="23"/>
    </row>
    <row r="784" spans="1:2">
      <c r="A784" s="22"/>
      <c r="B784" s="23"/>
    </row>
    <row r="785" spans="1:2">
      <c r="A785" s="22"/>
      <c r="B785" s="23"/>
    </row>
    <row r="786" spans="1:2">
      <c r="A786" s="22"/>
      <c r="B786" s="23"/>
    </row>
    <row r="787" spans="1:2">
      <c r="A787" s="22"/>
      <c r="B787" s="23"/>
    </row>
    <row r="788" spans="1:2">
      <c r="A788" s="22"/>
      <c r="B788" s="23"/>
    </row>
    <row r="789" spans="1:2">
      <c r="A789" s="22"/>
      <c r="B789" s="23"/>
    </row>
    <row r="790" spans="1:2">
      <c r="A790" s="22"/>
      <c r="B790" s="23"/>
    </row>
    <row r="791" spans="1:2">
      <c r="A791" s="22"/>
      <c r="B791" s="23"/>
    </row>
    <row r="792" spans="1:2">
      <c r="A792" s="22"/>
      <c r="B792" s="23"/>
    </row>
    <row r="793" spans="1:2">
      <c r="A793" s="22"/>
      <c r="B793" s="23"/>
    </row>
    <row r="794" spans="1:2">
      <c r="A794" s="22"/>
      <c r="B794" s="23"/>
    </row>
    <row r="795" spans="1:2">
      <c r="A795" s="22"/>
      <c r="B795" s="23"/>
    </row>
    <row r="796" spans="1:2">
      <c r="A796" s="22"/>
      <c r="B796" s="23"/>
    </row>
    <row r="797" spans="1:2">
      <c r="A797" s="22"/>
      <c r="B797" s="23"/>
    </row>
    <row r="798" spans="1:2">
      <c r="A798" s="22"/>
      <c r="B798" s="23"/>
    </row>
    <row r="799" spans="1:2">
      <c r="A799" s="22"/>
      <c r="B799" s="23"/>
    </row>
    <row r="800" spans="1:2">
      <c r="A800" s="22"/>
      <c r="B800" s="23"/>
    </row>
    <row r="801" spans="1:2">
      <c r="A801" s="22"/>
      <c r="B801" s="23"/>
    </row>
    <row r="802" spans="1:2">
      <c r="A802" s="22"/>
      <c r="B802" s="23"/>
    </row>
    <row r="803" spans="1:2">
      <c r="A803" s="22"/>
      <c r="B803" s="23"/>
    </row>
    <row r="804" spans="1:2">
      <c r="A804" s="22"/>
      <c r="B804" s="23"/>
    </row>
    <row r="805" spans="1:2">
      <c r="A805" s="22"/>
      <c r="B805" s="23"/>
    </row>
    <row r="806" spans="1:2">
      <c r="A806" s="22"/>
      <c r="B806" s="23"/>
    </row>
    <row r="807" spans="1:2">
      <c r="A807" s="22"/>
      <c r="B807" s="23"/>
    </row>
    <row r="808" spans="1:2">
      <c r="A808" s="22"/>
      <c r="B808" s="23"/>
    </row>
    <row r="809" spans="1:2">
      <c r="A809" s="22"/>
      <c r="B809" s="23"/>
    </row>
    <row r="810" spans="1:2">
      <c r="A810" s="22"/>
      <c r="B810" s="23"/>
    </row>
    <row r="811" spans="1:2">
      <c r="A811" s="22"/>
      <c r="B811" s="23"/>
    </row>
    <row r="812" spans="1:2">
      <c r="A812" s="22"/>
      <c r="B812" s="23"/>
    </row>
    <row r="813" spans="1:2">
      <c r="A813" s="22"/>
      <c r="B813" s="23"/>
    </row>
    <row r="814" spans="1:2">
      <c r="A814" s="22"/>
      <c r="B814" s="23"/>
    </row>
    <row r="815" spans="1:2">
      <c r="A815" s="22"/>
      <c r="B815" s="23"/>
    </row>
    <row r="816" spans="1:2">
      <c r="A816" s="22"/>
      <c r="B816" s="23"/>
    </row>
    <row r="817" spans="1:2">
      <c r="A817" s="22"/>
      <c r="B817" s="23"/>
    </row>
    <row r="818" spans="1:2">
      <c r="A818" s="22"/>
      <c r="B818" s="23"/>
    </row>
    <row r="819" spans="1:2">
      <c r="A819" s="22"/>
      <c r="B819" s="23"/>
    </row>
    <row r="820" spans="1:2">
      <c r="A820" s="22"/>
      <c r="B820" s="23"/>
    </row>
    <row r="821" spans="1:2">
      <c r="A821" s="22"/>
      <c r="B821" s="23"/>
    </row>
    <row r="822" spans="1:2">
      <c r="A822" s="22"/>
      <c r="B822" s="23"/>
    </row>
    <row r="823" spans="1:2">
      <c r="A823" s="22"/>
      <c r="B823" s="23"/>
    </row>
    <row r="824" spans="1:2">
      <c r="A824" s="22"/>
      <c r="B824" s="23"/>
    </row>
    <row r="825" spans="1:2">
      <c r="A825" s="22"/>
      <c r="B825" s="23"/>
    </row>
    <row r="826" spans="1:2">
      <c r="A826" s="22"/>
      <c r="B826" s="23"/>
    </row>
    <row r="827" spans="1:2">
      <c r="A827" s="22"/>
      <c r="B827" s="23"/>
    </row>
    <row r="828" spans="1:2">
      <c r="A828" s="22"/>
      <c r="B828" s="23"/>
    </row>
    <row r="829" spans="1:2">
      <c r="A829" s="22"/>
      <c r="B829" s="23"/>
    </row>
    <row r="830" spans="1:2">
      <c r="A830" s="22"/>
      <c r="B830" s="23"/>
    </row>
    <row r="831" spans="1:2">
      <c r="A831" s="22"/>
      <c r="B831" s="23"/>
    </row>
    <row r="832" spans="1:2">
      <c r="A832" s="22"/>
      <c r="B832" s="23"/>
    </row>
    <row r="833" spans="1:2">
      <c r="A833" s="22"/>
      <c r="B833" s="23"/>
    </row>
    <row r="834" spans="1:2">
      <c r="A834" s="22"/>
      <c r="B834" s="23"/>
    </row>
    <row r="835" spans="1:2">
      <c r="A835" s="22"/>
      <c r="B835" s="23"/>
    </row>
    <row r="836" spans="1:2">
      <c r="A836" s="22"/>
      <c r="B836" s="23"/>
    </row>
    <row r="837" spans="1:2">
      <c r="A837" s="22"/>
      <c r="B837" s="23"/>
    </row>
    <row r="838" spans="1:2">
      <c r="A838" s="22"/>
      <c r="B838" s="23"/>
    </row>
    <row r="839" spans="1:2">
      <c r="A839" s="22"/>
      <c r="B839" s="23"/>
    </row>
    <row r="840" spans="1:2">
      <c r="A840" s="22"/>
      <c r="B840" s="23"/>
    </row>
    <row r="841" spans="1:2">
      <c r="A841" s="22"/>
      <c r="B841" s="23"/>
    </row>
    <row r="842" spans="1:2">
      <c r="A842" s="22"/>
      <c r="B842" s="23"/>
    </row>
    <row r="843" spans="1:2">
      <c r="A843" s="22"/>
      <c r="B843" s="23"/>
    </row>
    <row r="844" spans="1:2">
      <c r="A844" s="22"/>
      <c r="B844" s="23"/>
    </row>
    <row r="845" spans="1:2">
      <c r="A845" s="22"/>
      <c r="B845" s="23"/>
    </row>
    <row r="846" spans="1:2">
      <c r="A846" s="22"/>
      <c r="B846" s="23"/>
    </row>
    <row r="847" spans="1:2">
      <c r="A847" s="22"/>
      <c r="B847" s="23"/>
    </row>
    <row r="848" spans="1:2">
      <c r="A848" s="22"/>
      <c r="B848" s="23"/>
    </row>
    <row r="849" spans="1:2">
      <c r="A849" s="22"/>
      <c r="B849" s="23"/>
    </row>
    <row r="850" spans="1:2">
      <c r="A850" s="22"/>
      <c r="B850" s="23"/>
    </row>
    <row r="851" spans="1:2">
      <c r="A851" s="22"/>
      <c r="B851" s="23"/>
    </row>
    <row r="852" spans="1:2">
      <c r="A852" s="22"/>
      <c r="B852" s="23"/>
    </row>
    <row r="853" spans="1:2">
      <c r="A853" s="22"/>
      <c r="B853" s="23"/>
    </row>
    <row r="854" spans="1:2">
      <c r="A854" s="22"/>
      <c r="B854" s="23"/>
    </row>
    <row r="855" spans="1:2">
      <c r="A855" s="22"/>
      <c r="B855" s="23"/>
    </row>
    <row r="856" spans="1:2">
      <c r="A856" s="22"/>
      <c r="B856" s="23"/>
    </row>
    <row r="857" spans="1:2">
      <c r="A857" s="22"/>
      <c r="B857" s="23"/>
    </row>
    <row r="858" spans="1:2">
      <c r="A858" s="22"/>
      <c r="B858" s="23"/>
    </row>
    <row r="859" spans="1:2">
      <c r="A859" s="22"/>
      <c r="B859" s="23"/>
    </row>
    <row r="860" spans="1:2">
      <c r="A860" s="22"/>
      <c r="B860" s="23"/>
    </row>
    <row r="861" spans="1:2">
      <c r="A861" s="22"/>
      <c r="B861" s="23"/>
    </row>
    <row r="862" spans="1:2">
      <c r="A862" s="22"/>
      <c r="B862" s="23"/>
    </row>
    <row r="863" spans="1:2">
      <c r="A863" s="22"/>
      <c r="B863" s="23"/>
    </row>
    <row r="864" spans="1:2">
      <c r="A864" s="22"/>
      <c r="B864" s="23"/>
    </row>
    <row r="865" spans="1:2">
      <c r="A865" s="22"/>
      <c r="B865" s="23"/>
    </row>
    <row r="866" spans="1:2">
      <c r="A866" s="22"/>
      <c r="B866" s="23"/>
    </row>
    <row r="867" spans="1:2">
      <c r="A867" s="22"/>
      <c r="B867" s="23"/>
    </row>
    <row r="868" spans="1:2">
      <c r="A868" s="22"/>
      <c r="B868" s="23"/>
    </row>
    <row r="869" spans="1:2">
      <c r="A869" s="22"/>
      <c r="B869" s="23"/>
    </row>
    <row r="870" spans="1:2">
      <c r="A870" s="22"/>
      <c r="B870" s="23"/>
    </row>
    <row r="871" spans="1:2">
      <c r="A871" s="22"/>
      <c r="B871" s="23"/>
    </row>
    <row r="872" spans="1:2">
      <c r="A872" s="22"/>
      <c r="B872" s="23"/>
    </row>
    <row r="873" spans="1:2">
      <c r="A873" s="22"/>
      <c r="B873" s="23"/>
    </row>
    <row r="874" spans="1:2">
      <c r="A874" s="22"/>
      <c r="B874" s="23"/>
    </row>
    <row r="875" spans="1:2">
      <c r="A875" s="22"/>
      <c r="B875" s="23"/>
    </row>
    <row r="876" spans="1:2">
      <c r="A876" s="22"/>
      <c r="B876" s="23"/>
    </row>
    <row r="877" spans="1:2">
      <c r="A877" s="22"/>
      <c r="B877" s="23"/>
    </row>
    <row r="878" spans="1:2">
      <c r="A878" s="22"/>
      <c r="B878" s="23"/>
    </row>
    <row r="879" spans="1:2">
      <c r="A879" s="22"/>
      <c r="B879" s="23"/>
    </row>
    <row r="880" spans="1:2">
      <c r="A880" s="22"/>
      <c r="B880" s="23"/>
    </row>
    <row r="881" spans="1:2">
      <c r="A881" s="22"/>
      <c r="B881" s="23"/>
    </row>
    <row r="882" spans="1:2">
      <c r="A882" s="22"/>
      <c r="B882" s="23"/>
    </row>
    <row r="883" spans="1:2">
      <c r="A883" s="22"/>
      <c r="B883" s="23"/>
    </row>
    <row r="884" spans="1:2">
      <c r="A884" s="22"/>
      <c r="B884" s="23"/>
    </row>
    <row r="885" spans="1:2">
      <c r="A885" s="22"/>
      <c r="B885" s="23"/>
    </row>
    <row r="886" spans="1:2">
      <c r="A886" s="22"/>
      <c r="B886" s="23"/>
    </row>
    <row r="887" spans="1:2">
      <c r="A887" s="22"/>
      <c r="B887" s="23"/>
    </row>
    <row r="888" spans="1:2">
      <c r="A888" s="22"/>
      <c r="B888" s="23"/>
    </row>
    <row r="889" spans="1:2">
      <c r="A889" s="22"/>
      <c r="B889" s="23"/>
    </row>
    <row r="890" spans="1:2">
      <c r="A890" s="22"/>
      <c r="B890" s="23"/>
    </row>
    <row r="891" spans="1:2">
      <c r="A891" s="22"/>
      <c r="B891" s="23"/>
    </row>
    <row r="892" spans="1:2">
      <c r="A892" s="22"/>
      <c r="B892" s="23"/>
    </row>
    <row r="893" spans="1:2">
      <c r="A893" s="22"/>
      <c r="B893" s="23"/>
    </row>
    <row r="894" spans="1:2">
      <c r="A894" s="22"/>
      <c r="B894" s="23"/>
    </row>
    <row r="895" spans="1:2">
      <c r="A895" s="22"/>
      <c r="B895" s="23"/>
    </row>
    <row r="896" spans="1:2">
      <c r="A896" s="22"/>
      <c r="B896" s="23"/>
    </row>
    <row r="897" spans="1:2">
      <c r="A897" s="22"/>
      <c r="B897" s="23"/>
    </row>
    <row r="898" spans="1:2">
      <c r="A898" s="22"/>
      <c r="B898" s="23"/>
    </row>
    <row r="899" spans="1:2">
      <c r="A899" s="22"/>
      <c r="B899" s="23"/>
    </row>
    <row r="900" spans="1:2">
      <c r="A900" s="22"/>
      <c r="B900" s="23"/>
    </row>
    <row r="901" spans="1:2">
      <c r="A901" s="22"/>
      <c r="B901" s="23"/>
    </row>
    <row r="902" spans="1:2">
      <c r="A902" s="22"/>
      <c r="B902" s="23"/>
    </row>
    <row r="903" spans="1:2">
      <c r="A903" s="22"/>
      <c r="B903" s="23"/>
    </row>
    <row r="904" spans="1:2">
      <c r="A904" s="22"/>
      <c r="B904" s="23"/>
    </row>
    <row r="905" spans="1:2">
      <c r="A905" s="22"/>
      <c r="B905" s="23"/>
    </row>
    <row r="906" spans="1:2">
      <c r="A906" s="22"/>
      <c r="B906" s="23"/>
    </row>
    <row r="907" spans="1:2">
      <c r="A907" s="22"/>
      <c r="B907" s="23"/>
    </row>
    <row r="908" spans="1:2">
      <c r="A908" s="22"/>
      <c r="B908" s="23"/>
    </row>
    <row r="909" spans="1:2">
      <c r="A909" s="22"/>
      <c r="B909" s="23"/>
    </row>
    <row r="910" spans="1:2">
      <c r="A910" s="22"/>
      <c r="B910" s="23"/>
    </row>
    <row r="911" spans="1:2">
      <c r="A911" s="22"/>
      <c r="B911" s="23"/>
    </row>
    <row r="912" spans="1:2">
      <c r="A912" s="22"/>
      <c r="B912" s="23"/>
    </row>
    <row r="913" spans="1:2">
      <c r="A913" s="22"/>
      <c r="B913" s="23"/>
    </row>
    <row r="914" spans="1:2">
      <c r="A914" s="22"/>
      <c r="B914" s="23"/>
    </row>
    <row r="915" spans="1:2">
      <c r="A915" s="22"/>
      <c r="B915" s="23"/>
    </row>
    <row r="916" spans="1:2">
      <c r="A916" s="22"/>
      <c r="B916" s="23"/>
    </row>
    <row r="917" spans="1:2">
      <c r="A917" s="22"/>
      <c r="B917" s="23"/>
    </row>
    <row r="918" spans="1:2">
      <c r="A918" s="22"/>
      <c r="B918" s="23"/>
    </row>
    <row r="919" spans="1:2">
      <c r="A919" s="22"/>
      <c r="B919" s="23"/>
    </row>
    <row r="920" spans="1:2">
      <c r="A920" s="22"/>
      <c r="B920" s="23"/>
    </row>
    <row r="921" spans="1:2">
      <c r="A921" s="22"/>
      <c r="B921" s="23"/>
    </row>
    <row r="922" spans="1:2">
      <c r="A922" s="22"/>
      <c r="B922" s="23"/>
    </row>
    <row r="923" spans="1:2">
      <c r="A923" s="22"/>
      <c r="B923" s="23"/>
    </row>
    <row r="924" spans="1:2">
      <c r="A924" s="22"/>
      <c r="B924" s="23"/>
    </row>
    <row r="925" spans="1:2">
      <c r="A925" s="22"/>
      <c r="B925" s="23"/>
    </row>
    <row r="926" spans="1:2">
      <c r="A926" s="22"/>
      <c r="B926" s="23"/>
    </row>
    <row r="927" spans="1:2">
      <c r="A927" s="22"/>
      <c r="B927" s="23"/>
    </row>
    <row r="928" spans="1:2">
      <c r="A928" s="22"/>
      <c r="B928" s="23"/>
    </row>
    <row r="929" spans="1:2">
      <c r="A929" s="22"/>
      <c r="B929" s="23"/>
    </row>
    <row r="930" spans="1:2">
      <c r="A930" s="22"/>
      <c r="B930" s="23"/>
    </row>
    <row r="931" spans="1:2">
      <c r="A931" s="22"/>
      <c r="B931" s="23"/>
    </row>
    <row r="932" spans="1:2">
      <c r="A932" s="22"/>
      <c r="B932" s="23"/>
    </row>
    <row r="933" spans="1:2">
      <c r="A933" s="22"/>
      <c r="B933" s="23"/>
    </row>
    <row r="934" spans="1:2">
      <c r="A934" s="22"/>
      <c r="B934" s="23"/>
    </row>
    <row r="935" spans="1:2">
      <c r="A935" s="22"/>
      <c r="B935" s="23"/>
    </row>
    <row r="936" spans="1:2">
      <c r="A936" s="22"/>
      <c r="B936" s="23"/>
    </row>
    <row r="937" spans="1:2">
      <c r="A937" s="22"/>
      <c r="B937" s="23"/>
    </row>
    <row r="938" spans="1:2">
      <c r="A938" s="22"/>
      <c r="B938" s="23"/>
    </row>
    <row r="939" spans="1:2">
      <c r="A939" s="22"/>
      <c r="B939" s="23"/>
    </row>
    <row r="940" spans="1:2">
      <c r="A940" s="22"/>
      <c r="B940" s="23"/>
    </row>
    <row r="941" spans="1:2">
      <c r="A941" s="22"/>
      <c r="B941" s="23"/>
    </row>
    <row r="942" spans="1:2">
      <c r="A942" s="22"/>
      <c r="B942" s="23"/>
    </row>
    <row r="943" spans="1:2">
      <c r="A943" s="22"/>
      <c r="B943" s="23"/>
    </row>
    <row r="944" spans="1:2">
      <c r="A944" s="22"/>
      <c r="B944" s="23"/>
    </row>
    <row r="945" spans="1:2">
      <c r="A945" s="22"/>
      <c r="B945" s="23"/>
    </row>
    <row r="946" spans="1:2">
      <c r="A946" s="22"/>
      <c r="B946" s="23"/>
    </row>
    <row r="947" spans="1:2">
      <c r="A947" s="22"/>
      <c r="B947" s="23"/>
    </row>
    <row r="948" spans="1:2">
      <c r="A948" s="22"/>
      <c r="B948" s="23"/>
    </row>
    <row r="949" spans="1:2">
      <c r="A949" s="22"/>
      <c r="B949" s="23"/>
    </row>
    <row r="950" spans="1:2">
      <c r="A950" s="22"/>
      <c r="B950" s="23"/>
    </row>
    <row r="951" spans="1:2">
      <c r="A951" s="22"/>
      <c r="B951" s="23"/>
    </row>
    <row r="952" spans="1:2">
      <c r="A952" s="22"/>
      <c r="B952" s="23"/>
    </row>
    <row r="953" spans="1:2">
      <c r="A953" s="22"/>
      <c r="B953" s="23"/>
    </row>
    <row r="954" spans="1:2">
      <c r="A954" s="22"/>
      <c r="B954" s="23"/>
    </row>
    <row r="955" spans="1:2">
      <c r="A955" s="22"/>
      <c r="B955" s="23"/>
    </row>
    <row r="956" spans="1:2">
      <c r="A956" s="22"/>
      <c r="B956" s="23"/>
    </row>
    <row r="957" spans="1:2">
      <c r="A957" s="22"/>
      <c r="B957" s="23"/>
    </row>
    <row r="958" spans="1:2">
      <c r="A958" s="22"/>
      <c r="B958" s="23"/>
    </row>
    <row r="959" spans="1:2">
      <c r="A959" s="22"/>
      <c r="B959" s="23"/>
    </row>
    <row r="960" spans="1:2">
      <c r="A960" s="22"/>
      <c r="B960" s="23"/>
    </row>
    <row r="961" spans="1:2">
      <c r="A961" s="22"/>
      <c r="B961" s="23"/>
    </row>
    <row r="962" spans="1:2">
      <c r="A962" s="22"/>
      <c r="B962" s="23"/>
    </row>
    <row r="963" spans="1:2">
      <c r="A963" s="22"/>
      <c r="B963" s="23"/>
    </row>
    <row r="964" spans="1:2">
      <c r="A964" s="22"/>
      <c r="B964" s="23"/>
    </row>
    <row r="965" spans="1:2">
      <c r="A965" s="22"/>
      <c r="B965" s="23"/>
    </row>
    <row r="966" spans="1:2">
      <c r="A966" s="22"/>
      <c r="B966" s="23"/>
    </row>
    <row r="967" spans="1:2">
      <c r="A967" s="22"/>
      <c r="B967" s="23"/>
    </row>
    <row r="968" spans="1:2">
      <c r="A968" s="22"/>
      <c r="B968" s="23"/>
    </row>
    <row r="969" spans="1:2">
      <c r="A969" s="22"/>
      <c r="B969" s="23"/>
    </row>
    <row r="970" spans="1:2">
      <c r="A970" s="22"/>
      <c r="B970" s="23"/>
    </row>
    <row r="971" spans="1:2">
      <c r="A971" s="22"/>
      <c r="B971" s="23"/>
    </row>
    <row r="972" spans="1:2">
      <c r="A972" s="22"/>
      <c r="B972" s="23"/>
    </row>
    <row r="973" spans="1:2">
      <c r="A973" s="22"/>
      <c r="B973" s="23"/>
    </row>
    <row r="974" spans="1:2">
      <c r="A974" s="22"/>
      <c r="B974" s="23"/>
    </row>
    <row r="975" spans="1:2">
      <c r="A975" s="22"/>
      <c r="B975" s="23"/>
    </row>
    <row r="976" spans="1:2">
      <c r="A976" s="22"/>
      <c r="B976" s="23"/>
    </row>
    <row r="977" spans="1:2">
      <c r="A977" s="22"/>
      <c r="B977" s="23"/>
    </row>
    <row r="978" spans="1:2">
      <c r="A978" s="22"/>
      <c r="B978" s="23"/>
    </row>
    <row r="979" spans="1:2">
      <c r="A979" s="22"/>
      <c r="B979" s="23"/>
    </row>
    <row r="980" spans="1:2">
      <c r="A980" s="22"/>
      <c r="B980" s="23"/>
    </row>
    <row r="981" spans="1:2">
      <c r="A981" s="22"/>
      <c r="B981" s="23"/>
    </row>
    <row r="982" spans="1:2">
      <c r="A982" s="22"/>
      <c r="B982" s="23"/>
    </row>
    <row r="983" spans="1:2">
      <c r="A983" s="22"/>
      <c r="B983" s="23"/>
    </row>
    <row r="984" spans="1:2">
      <c r="A984" s="22"/>
      <c r="B984" s="23"/>
    </row>
    <row r="985" spans="1:2">
      <c r="A985" s="22"/>
      <c r="B985" s="23"/>
    </row>
    <row r="986" spans="1:2">
      <c r="A986" s="22"/>
      <c r="B986" s="23"/>
    </row>
    <row r="987" spans="1:2">
      <c r="A987" s="22"/>
      <c r="B987" s="23"/>
    </row>
    <row r="988" spans="1:2">
      <c r="A988" s="22"/>
      <c r="B988" s="23"/>
    </row>
    <row r="989" spans="1:2">
      <c r="A989" s="22"/>
      <c r="B989" s="23"/>
    </row>
    <row r="990" spans="1:2">
      <c r="A990" s="22"/>
      <c r="B990" s="23"/>
    </row>
    <row r="991" spans="1:2">
      <c r="A991" s="22"/>
      <c r="B991" s="23"/>
    </row>
    <row r="992" spans="1:2">
      <c r="A992" s="22"/>
      <c r="B992" s="23"/>
    </row>
    <row r="993" spans="1:2">
      <c r="A993" s="22"/>
      <c r="B993" s="23"/>
    </row>
    <row r="994" spans="1:2">
      <c r="A994" s="22"/>
      <c r="B994" s="23"/>
    </row>
    <row r="995" spans="1:2">
      <c r="A995" s="22"/>
      <c r="B995" s="23"/>
    </row>
    <row r="996" spans="1:2">
      <c r="A996" s="22"/>
      <c r="B996" s="23"/>
    </row>
    <row r="997" spans="1:2">
      <c r="A997" s="22"/>
      <c r="B997" s="23"/>
    </row>
    <row r="998" spans="1:2">
      <c r="A998" s="22"/>
      <c r="B998" s="23"/>
    </row>
    <row r="999" spans="1:2">
      <c r="A999" s="22"/>
      <c r="B999" s="23"/>
    </row>
    <row r="1000" spans="1:2">
      <c r="A1000" s="22"/>
      <c r="B1000" s="23"/>
    </row>
    <row r="1001" spans="1:2">
      <c r="A1001" s="22"/>
      <c r="B1001" s="23"/>
    </row>
    <row r="1002" spans="1:2">
      <c r="A1002" s="22"/>
      <c r="B1002" s="23"/>
    </row>
    <row r="1003" spans="1:2">
      <c r="A1003" s="22"/>
      <c r="B1003" s="23"/>
    </row>
    <row r="1004" spans="1:2">
      <c r="A1004" s="22"/>
      <c r="B1004" s="23"/>
    </row>
    <row r="1005" spans="1:2">
      <c r="A1005" s="22"/>
      <c r="B1005" s="23"/>
    </row>
    <row r="1006" spans="1:2">
      <c r="A1006" s="22"/>
      <c r="B1006" s="23"/>
    </row>
    <row r="1007" spans="1:2">
      <c r="A1007" s="22"/>
      <c r="B1007" s="23"/>
    </row>
    <row r="1008" spans="1:2">
      <c r="A1008" s="22"/>
      <c r="B1008" s="23"/>
    </row>
    <row r="1009" spans="1:2">
      <c r="A1009" s="22"/>
      <c r="B1009" s="23"/>
    </row>
    <row r="1010" spans="1:2">
      <c r="A1010" s="22"/>
      <c r="B1010" s="23"/>
    </row>
    <row r="1011" spans="1:2">
      <c r="A1011" s="22"/>
      <c r="B1011" s="23"/>
    </row>
    <row r="1012" spans="1:2">
      <c r="A1012" s="22"/>
      <c r="B1012" s="23"/>
    </row>
    <row r="1013" spans="1:2">
      <c r="A1013" s="22"/>
      <c r="B1013" s="23"/>
    </row>
    <row r="1014" spans="1:2">
      <c r="A1014" s="22"/>
      <c r="B1014" s="23"/>
    </row>
    <row r="1015" spans="1:2">
      <c r="A1015" s="22"/>
      <c r="B1015" s="23"/>
    </row>
    <row r="1016" spans="1:2">
      <c r="A1016" s="22"/>
      <c r="B1016" s="23"/>
    </row>
    <row r="1017" spans="1:2">
      <c r="A1017" s="22"/>
      <c r="B1017" s="23"/>
    </row>
    <row r="1018" spans="1:2">
      <c r="A1018" s="22"/>
      <c r="B1018" s="23"/>
    </row>
    <row r="1019" spans="1:2">
      <c r="A1019" s="22"/>
      <c r="B1019" s="23"/>
    </row>
    <row r="1020" spans="1:2">
      <c r="A1020" s="22"/>
      <c r="B1020" s="23"/>
    </row>
    <row r="1021" spans="1:2">
      <c r="A1021" s="22"/>
      <c r="B1021" s="23"/>
    </row>
    <row r="1022" spans="1:2">
      <c r="A1022" s="22"/>
      <c r="B1022" s="23"/>
    </row>
    <row r="1023" spans="1:2">
      <c r="A1023" s="22"/>
      <c r="B1023" s="23"/>
    </row>
    <row r="1024" spans="1:2">
      <c r="A1024" s="22"/>
      <c r="B1024" s="23"/>
    </row>
    <row r="1025" spans="1:2">
      <c r="A1025" s="22"/>
      <c r="B1025" s="23"/>
    </row>
    <row r="1026" spans="1:2">
      <c r="A1026" s="22"/>
      <c r="B1026" s="23"/>
    </row>
    <row r="1027" spans="1:2">
      <c r="A1027" s="22"/>
      <c r="B1027" s="23"/>
    </row>
    <row r="1028" spans="1:2">
      <c r="A1028" s="22"/>
      <c r="B1028" s="23"/>
    </row>
    <row r="1029" spans="1:2">
      <c r="A1029" s="22"/>
      <c r="B1029" s="23"/>
    </row>
    <row r="1030" spans="1:2">
      <c r="A1030" s="22"/>
      <c r="B1030" s="23"/>
    </row>
    <row r="1031" spans="1:2">
      <c r="A1031" s="22"/>
      <c r="B1031" s="23"/>
    </row>
    <row r="1032" spans="1:2">
      <c r="A1032" s="22"/>
      <c r="B1032" s="23"/>
    </row>
    <row r="1033" spans="1:2">
      <c r="A1033" s="22"/>
      <c r="B1033" s="23"/>
    </row>
    <row r="1034" spans="1:2">
      <c r="A1034" s="22"/>
      <c r="B1034" s="23"/>
    </row>
    <row r="1035" spans="1:2">
      <c r="A1035" s="22"/>
      <c r="B1035" s="23"/>
    </row>
    <row r="1036" spans="1:2">
      <c r="A1036" s="22"/>
      <c r="B1036" s="23"/>
    </row>
    <row r="1037" spans="1:2">
      <c r="A1037" s="22"/>
      <c r="B1037" s="23"/>
    </row>
    <row r="1038" spans="1:2">
      <c r="A1038" s="22"/>
      <c r="B1038" s="23"/>
    </row>
    <row r="1039" spans="1:2">
      <c r="A1039" s="22"/>
      <c r="B1039" s="23"/>
    </row>
    <row r="1040" spans="1:2">
      <c r="A1040" s="22"/>
      <c r="B1040" s="23"/>
    </row>
    <row r="1041" spans="1:2">
      <c r="A1041" s="22"/>
      <c r="B1041" s="23"/>
    </row>
    <row r="1042" spans="1:2">
      <c r="A1042" s="22"/>
      <c r="B1042" s="23"/>
    </row>
    <row r="1043" spans="1:2">
      <c r="A1043" s="22"/>
      <c r="B1043" s="23"/>
    </row>
    <row r="1044" spans="1:2">
      <c r="A1044" s="22"/>
      <c r="B1044" s="23"/>
    </row>
    <row r="1045" spans="1:2">
      <c r="A1045" s="22"/>
      <c r="B1045" s="23"/>
    </row>
    <row r="1046" spans="1:2">
      <c r="A1046" s="22"/>
      <c r="B1046" s="23"/>
    </row>
    <row r="1047" spans="1:2">
      <c r="A1047" s="22"/>
      <c r="B1047" s="23"/>
    </row>
    <row r="1048" spans="1:2">
      <c r="A1048" s="22"/>
      <c r="B1048" s="23"/>
    </row>
    <row r="1049" spans="1:2">
      <c r="A1049" s="22"/>
      <c r="B1049" s="23"/>
    </row>
    <row r="1050" spans="1:2">
      <c r="A1050" s="22"/>
      <c r="B1050" s="23"/>
    </row>
    <row r="1051" spans="1:2">
      <c r="A1051" s="22"/>
      <c r="B1051" s="23"/>
    </row>
    <row r="1052" spans="1:2">
      <c r="A1052" s="22"/>
      <c r="B1052" s="23"/>
    </row>
    <row r="1053" spans="1:2">
      <c r="A1053" s="22"/>
      <c r="B1053" s="23"/>
    </row>
    <row r="1054" spans="1:2">
      <c r="A1054" s="22"/>
      <c r="B1054" s="23"/>
    </row>
    <row r="1055" spans="1:2">
      <c r="A1055" s="22"/>
      <c r="B1055" s="23"/>
    </row>
    <row r="1056" spans="1:2">
      <c r="A1056" s="22"/>
      <c r="B1056" s="23"/>
    </row>
    <row r="1057" spans="1:2">
      <c r="A1057" s="22"/>
      <c r="B1057" s="23"/>
    </row>
    <row r="1058" spans="1:2">
      <c r="A1058" s="22"/>
      <c r="B1058" s="23"/>
    </row>
    <row r="1059" spans="1:2">
      <c r="A1059" s="22"/>
      <c r="B1059" s="23"/>
    </row>
    <row r="1060" spans="1:2">
      <c r="A1060" s="22"/>
      <c r="B1060" s="23"/>
    </row>
    <row r="1061" spans="1:2">
      <c r="A1061" s="22"/>
      <c r="B1061" s="23"/>
    </row>
    <row r="1062" spans="1:2">
      <c r="A1062" s="22"/>
      <c r="B1062" s="23"/>
    </row>
    <row r="1063" spans="1:2">
      <c r="A1063" s="22"/>
      <c r="B1063" s="23"/>
    </row>
    <row r="1064" spans="1:2">
      <c r="A1064" s="22"/>
      <c r="B1064" s="23"/>
    </row>
    <row r="1065" spans="1:2">
      <c r="A1065" s="22"/>
      <c r="B1065" s="23"/>
    </row>
    <row r="1066" spans="1:2">
      <c r="A1066" s="22"/>
      <c r="B1066" s="23"/>
    </row>
    <row r="1067" spans="1:2">
      <c r="A1067" s="22"/>
      <c r="B1067" s="23"/>
    </row>
    <row r="1068" spans="1:2">
      <c r="A1068" s="22"/>
      <c r="B1068" s="23"/>
    </row>
    <row r="1069" spans="1:2">
      <c r="A1069" s="22"/>
      <c r="B1069" s="23"/>
    </row>
    <row r="1070" spans="1:2">
      <c r="A1070" s="22"/>
      <c r="B1070" s="23"/>
    </row>
    <row r="1071" spans="1:2">
      <c r="A1071" s="22"/>
      <c r="B1071" s="23"/>
    </row>
    <row r="1072" spans="1:2">
      <c r="A1072" s="22"/>
      <c r="B1072" s="23"/>
    </row>
    <row r="1073" spans="1:2">
      <c r="A1073" s="22"/>
      <c r="B1073" s="23"/>
    </row>
    <row r="1074" spans="1:2">
      <c r="A1074" s="22"/>
      <c r="B1074" s="23"/>
    </row>
    <row r="1075" spans="1:2">
      <c r="A1075" s="22"/>
      <c r="B1075" s="23"/>
    </row>
    <row r="1076" spans="1:2">
      <c r="A1076" s="22"/>
      <c r="B1076" s="23"/>
    </row>
    <row r="1077" spans="1:2">
      <c r="A1077" s="22"/>
      <c r="B1077" s="23"/>
    </row>
    <row r="1078" spans="1:2">
      <c r="A1078" s="22"/>
      <c r="B1078" s="23"/>
    </row>
    <row r="1079" spans="1:2">
      <c r="A1079" s="22"/>
      <c r="B1079" s="23"/>
    </row>
    <row r="1080" spans="1:2">
      <c r="A1080" s="22"/>
      <c r="B1080" s="23"/>
    </row>
    <row r="1081" spans="1:2">
      <c r="A1081" s="22"/>
      <c r="B1081" s="23"/>
    </row>
    <row r="1082" spans="1:2">
      <c r="A1082" s="22"/>
      <c r="B1082" s="23"/>
    </row>
    <row r="1083" spans="1:2">
      <c r="A1083" s="22"/>
      <c r="B1083" s="23"/>
    </row>
    <row r="1084" spans="1:2">
      <c r="A1084" s="22"/>
      <c r="B1084" s="23"/>
    </row>
    <row r="1085" spans="1:2">
      <c r="A1085" s="22"/>
      <c r="B1085" s="23"/>
    </row>
    <row r="1086" spans="1:2">
      <c r="A1086" s="22"/>
      <c r="B1086" s="23"/>
    </row>
    <row r="1087" spans="1:2">
      <c r="A1087" s="22"/>
      <c r="B1087" s="23"/>
    </row>
    <row r="1088" spans="1:2">
      <c r="A1088" s="22"/>
      <c r="B1088" s="23"/>
    </row>
    <row r="1089" spans="1:2">
      <c r="A1089" s="22"/>
      <c r="B1089" s="23"/>
    </row>
    <row r="1090" spans="1:2">
      <c r="A1090" s="22"/>
      <c r="B1090" s="23"/>
    </row>
    <row r="1091" spans="1:2">
      <c r="A1091" s="22"/>
      <c r="B1091" s="23"/>
    </row>
    <row r="1092" spans="1:2">
      <c r="A1092" s="22"/>
      <c r="B1092" s="23"/>
    </row>
    <row r="1093" spans="1:2">
      <c r="A1093" s="22"/>
      <c r="B1093" s="23"/>
    </row>
    <row r="1094" spans="1:2">
      <c r="A1094" s="22"/>
      <c r="B1094" s="23"/>
    </row>
    <row r="1095" spans="1:2">
      <c r="A1095" s="22"/>
      <c r="B1095" s="23"/>
    </row>
    <row r="1096" spans="1:2">
      <c r="A1096" s="22"/>
      <c r="B1096" s="23"/>
    </row>
    <row r="1097" spans="1:2">
      <c r="A1097" s="22"/>
      <c r="B1097" s="23"/>
    </row>
    <row r="1098" spans="1:2">
      <c r="A1098" s="22"/>
      <c r="B1098" s="23"/>
    </row>
    <row r="1099" spans="1:2">
      <c r="A1099" s="22"/>
      <c r="B1099" s="23"/>
    </row>
    <row r="1100" spans="1:2">
      <c r="A1100" s="22"/>
      <c r="B1100" s="23"/>
    </row>
    <row r="1101" spans="1:2">
      <c r="A1101" s="22"/>
      <c r="B1101" s="23"/>
    </row>
    <row r="1102" spans="1:2">
      <c r="A1102" s="22"/>
      <c r="B1102" s="23"/>
    </row>
    <row r="1103" spans="1:2">
      <c r="A1103" s="22"/>
      <c r="B1103" s="23"/>
    </row>
    <row r="1104" spans="1:2">
      <c r="A1104" s="22"/>
      <c r="B1104" s="23"/>
    </row>
    <row r="1105" spans="1:2">
      <c r="A1105" s="22"/>
      <c r="B1105" s="23"/>
    </row>
    <row r="1106" spans="1:2">
      <c r="A1106" s="22"/>
      <c r="B1106" s="23"/>
    </row>
    <row r="1107" spans="1:2">
      <c r="A1107" s="22"/>
      <c r="B1107" s="23"/>
    </row>
    <row r="1108" spans="1:2">
      <c r="A1108" s="22"/>
      <c r="B1108" s="23"/>
    </row>
    <row r="1109" spans="1:2">
      <c r="A1109" s="22"/>
      <c r="B1109" s="23"/>
    </row>
    <row r="1110" spans="1:2">
      <c r="A1110" s="22"/>
      <c r="B1110" s="23"/>
    </row>
    <row r="1111" spans="1:2">
      <c r="A1111" s="22"/>
      <c r="B1111" s="23"/>
    </row>
    <row r="1112" spans="1:2">
      <c r="A1112" s="22"/>
      <c r="B1112" s="23"/>
    </row>
    <row r="1113" spans="1:2">
      <c r="A1113" s="22"/>
      <c r="B1113" s="23"/>
    </row>
    <row r="1114" spans="1:2">
      <c r="A1114" s="22"/>
      <c r="B1114" s="23"/>
    </row>
    <row r="1115" spans="1:2">
      <c r="A1115" s="22"/>
      <c r="B1115" s="23"/>
    </row>
    <row r="1116" spans="1:2">
      <c r="A1116" s="22"/>
      <c r="B1116" s="23"/>
    </row>
    <row r="1117" spans="1:2">
      <c r="A1117" s="22"/>
      <c r="B1117" s="23"/>
    </row>
    <row r="1118" spans="1:2">
      <c r="A1118" s="22"/>
      <c r="B1118" s="23"/>
    </row>
    <row r="1119" spans="1:2">
      <c r="A1119" s="22"/>
      <c r="B1119" s="23"/>
    </row>
    <row r="1120" spans="1:2">
      <c r="A1120" s="22"/>
      <c r="B1120" s="23"/>
    </row>
    <row r="1121" spans="1:2">
      <c r="A1121" s="22"/>
      <c r="B1121" s="23"/>
    </row>
    <row r="1122" spans="1:2">
      <c r="A1122" s="22"/>
      <c r="B1122" s="23"/>
    </row>
    <row r="1123" spans="1:2">
      <c r="A1123" s="22"/>
      <c r="B1123" s="23"/>
    </row>
    <row r="1124" spans="1:2">
      <c r="A1124" s="22"/>
      <c r="B1124" s="23"/>
    </row>
    <row r="1125" spans="1:2">
      <c r="A1125" s="22"/>
      <c r="B1125" s="23"/>
    </row>
    <row r="1126" spans="1:2">
      <c r="A1126" s="22"/>
      <c r="B1126" s="23"/>
    </row>
    <row r="1127" spans="1:2">
      <c r="A1127" s="22"/>
      <c r="B1127" s="23"/>
    </row>
    <row r="1128" spans="1:2">
      <c r="A1128" s="22"/>
      <c r="B1128" s="23"/>
    </row>
    <row r="1129" spans="1:2">
      <c r="A1129" s="22"/>
      <c r="B1129" s="23"/>
    </row>
    <row r="1130" spans="1:2">
      <c r="A1130" s="22"/>
      <c r="B1130" s="23"/>
    </row>
    <row r="1131" spans="1:2">
      <c r="A1131" s="22"/>
      <c r="B1131" s="23"/>
    </row>
    <row r="1132" spans="1:2">
      <c r="A1132" s="22"/>
      <c r="B1132" s="23"/>
    </row>
    <row r="1133" spans="1:2">
      <c r="A1133" s="22"/>
      <c r="B1133" s="23"/>
    </row>
    <row r="1134" spans="1:2">
      <c r="A1134" s="22"/>
      <c r="B1134" s="23"/>
    </row>
    <row r="1135" spans="1:2">
      <c r="A1135" s="22"/>
      <c r="B1135" s="23"/>
    </row>
    <row r="1136" spans="1:2">
      <c r="A1136" s="22"/>
      <c r="B1136" s="23"/>
    </row>
    <row r="1137" spans="1:2">
      <c r="A1137" s="22"/>
      <c r="B1137" s="23"/>
    </row>
    <row r="1138" spans="1:2">
      <c r="A1138" s="22"/>
      <c r="B1138" s="23"/>
    </row>
    <row r="1139" spans="1:2">
      <c r="A1139" s="22"/>
      <c r="B1139" s="23"/>
    </row>
    <row r="1140" spans="1:2">
      <c r="A1140" s="22"/>
      <c r="B1140" s="23"/>
    </row>
    <row r="1141" spans="1:2">
      <c r="A1141" s="22"/>
      <c r="B1141" s="23"/>
    </row>
    <row r="1142" spans="1:2">
      <c r="A1142" s="22"/>
      <c r="B1142" s="23"/>
    </row>
    <row r="1143" spans="1:2">
      <c r="A1143" s="22"/>
      <c r="B1143" s="23"/>
    </row>
    <row r="1144" spans="1:2">
      <c r="A1144" s="22"/>
      <c r="B1144" s="23"/>
    </row>
    <row r="1145" spans="1:2">
      <c r="A1145" s="22"/>
      <c r="B1145" s="23"/>
    </row>
    <row r="1146" spans="1:2">
      <c r="A1146" s="22"/>
      <c r="B1146" s="23"/>
    </row>
    <row r="1147" spans="1:2">
      <c r="A1147" s="22"/>
      <c r="B1147" s="23"/>
    </row>
    <row r="1148" spans="1:2">
      <c r="A1148" s="22"/>
      <c r="B1148" s="23"/>
    </row>
    <row r="1149" spans="1:2">
      <c r="A1149" s="22"/>
      <c r="B1149" s="23"/>
    </row>
    <row r="1150" spans="1:2">
      <c r="A1150" s="22"/>
      <c r="B1150" s="23"/>
    </row>
    <row r="1151" spans="1:2">
      <c r="A1151" s="22"/>
      <c r="B1151" s="23"/>
    </row>
    <row r="1152" spans="1:2">
      <c r="A1152" s="22"/>
      <c r="B1152" s="23"/>
    </row>
    <row r="1153" spans="1:2">
      <c r="A1153" s="22"/>
      <c r="B1153" s="23"/>
    </row>
    <row r="1154" spans="1:2">
      <c r="A1154" s="22"/>
      <c r="B1154" s="23"/>
    </row>
    <row r="1155" spans="1:2">
      <c r="A1155" s="22"/>
      <c r="B1155" s="23"/>
    </row>
    <row r="1156" spans="1:2">
      <c r="A1156" s="22"/>
      <c r="B1156" s="23"/>
    </row>
    <row r="1157" spans="1:2">
      <c r="A1157" s="22"/>
      <c r="B1157" s="23"/>
    </row>
    <row r="1158" spans="1:2">
      <c r="A1158" s="22"/>
      <c r="B1158" s="23"/>
    </row>
    <row r="1159" spans="1:2">
      <c r="A1159" s="22"/>
      <c r="B1159" s="23"/>
    </row>
    <row r="1160" spans="1:2">
      <c r="A1160" s="22"/>
      <c r="B1160" s="23"/>
    </row>
    <row r="1161" spans="1:2">
      <c r="A1161" s="22"/>
      <c r="B1161" s="23"/>
    </row>
    <row r="1162" spans="1:2">
      <c r="A1162" s="22"/>
      <c r="B1162" s="23"/>
    </row>
    <row r="1163" spans="1:2">
      <c r="A1163" s="22"/>
      <c r="B1163" s="23"/>
    </row>
    <row r="1164" spans="1:2">
      <c r="A1164" s="22"/>
      <c r="B1164" s="23"/>
    </row>
    <row r="1165" spans="1:2">
      <c r="A1165" s="22"/>
      <c r="B1165" s="23"/>
    </row>
    <row r="1166" spans="1:2">
      <c r="A1166" s="22"/>
      <c r="B1166" s="23"/>
    </row>
    <row r="1167" spans="1:2">
      <c r="A1167" s="22"/>
      <c r="B1167" s="23"/>
    </row>
    <row r="1168" spans="1:2">
      <c r="A1168" s="22"/>
      <c r="B1168" s="23"/>
    </row>
    <row r="1169" spans="1:2">
      <c r="A1169" s="22"/>
      <c r="B1169" s="23"/>
    </row>
    <row r="1170" spans="1:2">
      <c r="A1170" s="22"/>
      <c r="B1170" s="23"/>
    </row>
    <row r="1171" spans="1:2">
      <c r="A1171" s="22"/>
      <c r="B1171" s="23"/>
    </row>
    <row r="1172" spans="1:2">
      <c r="A1172" s="22"/>
      <c r="B1172" s="23"/>
    </row>
    <row r="1173" spans="1:2">
      <c r="A1173" s="22"/>
      <c r="B1173" s="23"/>
    </row>
    <row r="1174" spans="1:2">
      <c r="A1174" s="22"/>
      <c r="B1174" s="23"/>
    </row>
    <row r="1175" spans="1:2">
      <c r="A1175" s="22"/>
      <c r="B1175" s="23"/>
    </row>
    <row r="1176" spans="1:2">
      <c r="A1176" s="22"/>
      <c r="B1176" s="23"/>
    </row>
    <row r="1177" spans="1:2">
      <c r="A1177" s="22"/>
      <c r="B1177" s="23"/>
    </row>
    <row r="1178" spans="1:2">
      <c r="A1178" s="22"/>
      <c r="B1178" s="23"/>
    </row>
    <row r="1179" spans="1:2">
      <c r="A1179" s="22"/>
      <c r="B1179" s="23"/>
    </row>
    <row r="1180" spans="1:2">
      <c r="A1180" s="22"/>
      <c r="B1180" s="23"/>
    </row>
    <row r="1181" spans="1:2">
      <c r="A1181" s="22"/>
      <c r="B1181" s="23"/>
    </row>
    <row r="1182" spans="1:2">
      <c r="A1182" s="22"/>
      <c r="B1182" s="23"/>
    </row>
    <row r="1183" spans="1:2">
      <c r="A1183" s="22"/>
      <c r="B1183" s="23"/>
    </row>
    <row r="1184" spans="1:2">
      <c r="A1184" s="22"/>
      <c r="B1184" s="23"/>
    </row>
    <row r="1185" spans="1:2">
      <c r="A1185" s="22"/>
      <c r="B1185" s="23"/>
    </row>
    <row r="1186" spans="1:2">
      <c r="A1186" s="22"/>
      <c r="B1186" s="23"/>
    </row>
    <row r="1187" spans="1:2">
      <c r="A1187" s="22"/>
      <c r="B1187" s="23"/>
    </row>
    <row r="1188" spans="1:2">
      <c r="A1188" s="22"/>
      <c r="B1188" s="23"/>
    </row>
    <row r="1189" spans="1:2">
      <c r="A1189" s="22"/>
      <c r="B1189" s="23"/>
    </row>
    <row r="1190" spans="1:2">
      <c r="A1190" s="22"/>
      <c r="B1190" s="23"/>
    </row>
    <row r="1191" spans="1:2">
      <c r="A1191" s="22"/>
      <c r="B1191" s="23"/>
    </row>
    <row r="1192" spans="1:2">
      <c r="A1192" s="22"/>
      <c r="B1192" s="23"/>
    </row>
    <row r="1193" spans="1:2">
      <c r="A1193" s="22"/>
      <c r="B1193" s="23"/>
    </row>
    <row r="1194" spans="1:2">
      <c r="A1194" s="22"/>
      <c r="B1194" s="23"/>
    </row>
    <row r="1195" spans="1:2">
      <c r="A1195" s="22"/>
      <c r="B1195" s="23"/>
    </row>
    <row r="1196" spans="1:2">
      <c r="A1196" s="22"/>
      <c r="B1196" s="23"/>
    </row>
    <row r="1197" spans="1:2">
      <c r="A1197" s="22"/>
      <c r="B1197" s="23"/>
    </row>
    <row r="1198" spans="1:2">
      <c r="A1198" s="22"/>
      <c r="B1198" s="23"/>
    </row>
    <row r="1199" spans="1:2">
      <c r="A1199" s="22"/>
      <c r="B1199" s="23"/>
    </row>
    <row r="1200" spans="1:2">
      <c r="A1200" s="22"/>
      <c r="B1200" s="23"/>
    </row>
    <row r="1201" spans="1:2">
      <c r="A1201" s="22"/>
      <c r="B1201" s="23"/>
    </row>
    <row r="1202" spans="1:2">
      <c r="A1202" s="22"/>
      <c r="B1202" s="23"/>
    </row>
    <row r="1203" spans="1:2">
      <c r="A1203" s="22"/>
      <c r="B1203" s="23"/>
    </row>
    <row r="1204" spans="1:2">
      <c r="A1204" s="22"/>
      <c r="B1204" s="23"/>
    </row>
    <row r="1205" spans="1:2">
      <c r="A1205" s="22"/>
      <c r="B1205" s="23"/>
    </row>
    <row r="1206" spans="1:2">
      <c r="A1206" s="22"/>
      <c r="B1206" s="23"/>
    </row>
    <row r="1207" spans="1:2">
      <c r="A1207" s="22"/>
      <c r="B1207" s="23"/>
    </row>
    <row r="1208" spans="1:2">
      <c r="A1208" s="22"/>
      <c r="B1208" s="23"/>
    </row>
    <row r="1209" spans="1:2">
      <c r="A1209" s="22"/>
      <c r="B1209" s="23"/>
    </row>
    <row r="1210" spans="1:2">
      <c r="A1210" s="22"/>
      <c r="B1210" s="23"/>
    </row>
    <row r="1211" spans="1:2">
      <c r="A1211" s="22"/>
      <c r="B1211" s="23"/>
    </row>
    <row r="1212" spans="1:2">
      <c r="A1212" s="22"/>
      <c r="B1212" s="23"/>
    </row>
    <row r="1213" spans="1:2">
      <c r="A1213" s="22"/>
      <c r="B1213" s="23"/>
    </row>
    <row r="1214" spans="1:2">
      <c r="A1214" s="22"/>
      <c r="B1214" s="23"/>
    </row>
    <row r="1215" spans="1:2">
      <c r="A1215" s="22"/>
      <c r="B1215" s="23"/>
    </row>
    <row r="1216" spans="1:2">
      <c r="A1216" s="22"/>
      <c r="B1216" s="23"/>
    </row>
    <row r="1217" spans="1:2">
      <c r="A1217" s="22"/>
      <c r="B1217" s="23"/>
    </row>
    <row r="1218" spans="1:2">
      <c r="A1218" s="22"/>
      <c r="B1218" s="23"/>
    </row>
    <row r="1219" spans="1:2">
      <c r="A1219" s="22"/>
      <c r="B1219" s="23"/>
    </row>
    <row r="1220" spans="1:2">
      <c r="A1220" s="22"/>
      <c r="B1220" s="23"/>
    </row>
    <row r="1221" spans="1:2">
      <c r="A1221" s="22"/>
      <c r="B1221" s="23"/>
    </row>
    <row r="1222" spans="1:2">
      <c r="A1222" s="22"/>
      <c r="B1222" s="23"/>
    </row>
    <row r="1223" spans="1:2">
      <c r="A1223" s="22"/>
      <c r="B1223" s="23"/>
    </row>
    <row r="1224" spans="1:2">
      <c r="A1224" s="22"/>
      <c r="B1224" s="23"/>
    </row>
    <row r="1225" spans="1:2">
      <c r="A1225" s="22"/>
      <c r="B1225" s="23"/>
    </row>
    <row r="1226" spans="1:2">
      <c r="A1226" s="22"/>
      <c r="B1226" s="23"/>
    </row>
    <row r="1227" spans="1:2">
      <c r="A1227" s="22"/>
      <c r="B1227" s="23"/>
    </row>
    <row r="1228" spans="1:2">
      <c r="A1228" s="22"/>
      <c r="B1228" s="23"/>
    </row>
    <row r="1229" spans="1:2">
      <c r="A1229" s="22"/>
      <c r="B1229" s="23"/>
    </row>
    <row r="1230" spans="1:2">
      <c r="A1230" s="22"/>
      <c r="B1230" s="23"/>
    </row>
    <row r="1231" spans="1:2">
      <c r="A1231" s="22"/>
      <c r="B1231" s="23"/>
    </row>
    <row r="1232" spans="1:2">
      <c r="A1232" s="22"/>
      <c r="B1232" s="23"/>
    </row>
    <row r="1233" spans="1:2">
      <c r="A1233" s="22"/>
      <c r="B1233" s="23"/>
    </row>
    <row r="1234" spans="1:2">
      <c r="A1234" s="22"/>
      <c r="B1234" s="23"/>
    </row>
    <row r="1235" spans="1:2">
      <c r="A1235" s="22"/>
      <c r="B1235" s="23"/>
    </row>
    <row r="1236" spans="1:2">
      <c r="A1236" s="22"/>
      <c r="B1236" s="23"/>
    </row>
    <row r="1237" spans="1:2">
      <c r="A1237" s="22"/>
      <c r="B1237" s="23"/>
    </row>
    <row r="1238" spans="1:2">
      <c r="A1238" s="22"/>
      <c r="B1238" s="23"/>
    </row>
    <row r="1239" spans="1:2">
      <c r="A1239" s="22"/>
      <c r="B1239" s="23"/>
    </row>
    <row r="1240" spans="1:2">
      <c r="A1240" s="22"/>
      <c r="B1240" s="23"/>
    </row>
    <row r="1241" spans="1:2">
      <c r="A1241" s="22"/>
      <c r="B1241" s="23"/>
    </row>
    <row r="1242" spans="1:2">
      <c r="A1242" s="22"/>
      <c r="B1242" s="23"/>
    </row>
    <row r="1243" spans="1:2">
      <c r="A1243" s="22"/>
      <c r="B1243" s="23"/>
    </row>
    <row r="1244" spans="1:2">
      <c r="A1244" s="22"/>
      <c r="B1244" s="23"/>
    </row>
    <row r="1245" spans="1:2">
      <c r="A1245" s="22"/>
      <c r="B1245" s="23"/>
    </row>
    <row r="1246" spans="1:2">
      <c r="A1246" s="22"/>
      <c r="B1246" s="23"/>
    </row>
    <row r="1247" spans="1:2">
      <c r="A1247" s="22"/>
      <c r="B1247" s="23"/>
    </row>
    <row r="1248" spans="1:2">
      <c r="A1248" s="22"/>
      <c r="B1248" s="23"/>
    </row>
    <row r="1249" spans="1:2">
      <c r="A1249" s="22"/>
      <c r="B1249" s="23"/>
    </row>
    <row r="1250" spans="1:2">
      <c r="A1250" s="22"/>
      <c r="B1250" s="23"/>
    </row>
    <row r="1251" spans="1:2">
      <c r="A1251" s="22"/>
      <c r="B1251" s="23"/>
    </row>
    <row r="1252" spans="1:2">
      <c r="A1252" s="22"/>
      <c r="B1252" s="23"/>
    </row>
    <row r="1253" spans="1:2">
      <c r="A1253" s="22"/>
      <c r="B1253" s="23"/>
    </row>
    <row r="1254" spans="1:2">
      <c r="A1254" s="22"/>
      <c r="B1254" s="23"/>
    </row>
    <row r="1255" spans="1:2">
      <c r="A1255" s="22"/>
      <c r="B1255" s="23"/>
    </row>
    <row r="1256" spans="1:2">
      <c r="A1256" s="22"/>
      <c r="B1256" s="23"/>
    </row>
    <row r="1257" spans="1:2">
      <c r="A1257" s="22"/>
      <c r="B1257" s="23"/>
    </row>
    <row r="1258" spans="1:2">
      <c r="A1258" s="22"/>
      <c r="B1258" s="23"/>
    </row>
    <row r="1259" spans="1:2">
      <c r="A1259" s="22"/>
      <c r="B1259" s="23"/>
    </row>
    <row r="1260" spans="1:2">
      <c r="A1260" s="22"/>
      <c r="B1260" s="23"/>
    </row>
    <row r="1261" spans="1:2">
      <c r="A1261" s="22"/>
      <c r="B1261" s="23"/>
    </row>
    <row r="1262" spans="1:2">
      <c r="A1262" s="22"/>
      <c r="B1262" s="23"/>
    </row>
    <row r="1263" spans="1:2">
      <c r="A1263" s="22"/>
      <c r="B1263" s="23"/>
    </row>
    <row r="1264" spans="1:2">
      <c r="A1264" s="22"/>
      <c r="B1264" s="23"/>
    </row>
    <row r="1265" spans="1:2">
      <c r="A1265" s="22"/>
      <c r="B1265" s="23"/>
    </row>
    <row r="1266" spans="1:2">
      <c r="A1266" s="22"/>
      <c r="B1266" s="23"/>
    </row>
    <row r="1267" spans="1:2">
      <c r="A1267" s="22"/>
      <c r="B1267" s="23"/>
    </row>
    <row r="1268" spans="1:2">
      <c r="A1268" s="22"/>
      <c r="B1268" s="23"/>
    </row>
    <row r="1269" spans="1:2">
      <c r="A1269" s="22"/>
      <c r="B1269" s="23"/>
    </row>
    <row r="1270" spans="1:2">
      <c r="A1270" s="22"/>
      <c r="B1270" s="23"/>
    </row>
    <row r="1271" spans="1:2">
      <c r="A1271" s="22"/>
      <c r="B1271" s="23"/>
    </row>
    <row r="1272" spans="1:2">
      <c r="A1272" s="22"/>
      <c r="B1272" s="23"/>
    </row>
    <row r="1273" spans="1:2">
      <c r="A1273" s="22"/>
      <c r="B1273" s="23"/>
    </row>
    <row r="1274" spans="1:2">
      <c r="A1274" s="22"/>
      <c r="B1274" s="23"/>
    </row>
    <row r="1275" spans="1:2">
      <c r="A1275" s="22"/>
      <c r="B1275" s="23"/>
    </row>
    <row r="1276" spans="1:2">
      <c r="A1276" s="22"/>
      <c r="B1276" s="23"/>
    </row>
    <row r="1277" spans="1:2">
      <c r="A1277" s="22"/>
      <c r="B1277" s="23"/>
    </row>
    <row r="1278" spans="1:2">
      <c r="A1278" s="22"/>
      <c r="B1278" s="23"/>
    </row>
    <row r="1279" spans="1:2">
      <c r="A1279" s="22"/>
      <c r="B1279" s="23"/>
    </row>
    <row r="1280" spans="1:2">
      <c r="A1280" s="22"/>
      <c r="B1280" s="23"/>
    </row>
    <row r="1281" spans="1:2">
      <c r="A1281" s="22"/>
      <c r="B1281" s="23"/>
    </row>
    <row r="1282" spans="1:2">
      <c r="A1282" s="22"/>
      <c r="B1282" s="23"/>
    </row>
    <row r="1283" spans="1:2">
      <c r="A1283" s="22"/>
      <c r="B1283" s="23"/>
    </row>
    <row r="1284" spans="1:2">
      <c r="A1284" s="22"/>
      <c r="B1284" s="23"/>
    </row>
    <row r="1285" spans="1:2">
      <c r="A1285" s="22"/>
      <c r="B1285" s="23"/>
    </row>
    <row r="1286" spans="1:2">
      <c r="A1286" s="22"/>
      <c r="B1286" s="23"/>
    </row>
    <row r="1287" spans="1:2">
      <c r="A1287" s="22"/>
      <c r="B1287" s="23"/>
    </row>
    <row r="1288" spans="1:2">
      <c r="A1288" s="22"/>
      <c r="B1288" s="23"/>
    </row>
    <row r="1289" spans="1:2">
      <c r="A1289" s="22"/>
      <c r="B1289" s="23"/>
    </row>
    <row r="1290" spans="1:2">
      <c r="A1290" s="22"/>
      <c r="B1290" s="23"/>
    </row>
    <row r="1291" spans="1:2">
      <c r="A1291" s="22"/>
      <c r="B1291" s="23"/>
    </row>
    <row r="1292" spans="1:2">
      <c r="A1292" s="22"/>
      <c r="B1292" s="23"/>
    </row>
    <row r="1293" spans="1:2">
      <c r="A1293" s="22"/>
      <c r="B1293" s="23"/>
    </row>
    <row r="1294" spans="1:2">
      <c r="A1294" s="22"/>
      <c r="B1294" s="23"/>
    </row>
    <row r="1295" spans="1:2">
      <c r="A1295" s="22"/>
      <c r="B1295" s="23"/>
    </row>
    <row r="1296" spans="1:2">
      <c r="A1296" s="22"/>
      <c r="B1296" s="23"/>
    </row>
    <row r="1297" spans="1:2">
      <c r="A1297" s="22"/>
      <c r="B1297" s="23"/>
    </row>
    <row r="1298" spans="1:2">
      <c r="A1298" s="22"/>
      <c r="B1298" s="23"/>
    </row>
    <row r="1299" spans="1:2">
      <c r="A1299" s="22"/>
      <c r="B1299" s="23"/>
    </row>
    <row r="1300" spans="1:2">
      <c r="A1300" s="22"/>
      <c r="B1300" s="23"/>
    </row>
    <row r="1301" spans="1:2">
      <c r="A1301" s="22"/>
      <c r="B1301" s="23"/>
    </row>
    <row r="1302" spans="1:2">
      <c r="A1302" s="22"/>
      <c r="B1302" s="23"/>
    </row>
    <row r="1303" spans="1:2">
      <c r="A1303" s="22"/>
      <c r="B1303" s="23"/>
    </row>
    <row r="1304" spans="1:2">
      <c r="A1304" s="22"/>
      <c r="B1304" s="23"/>
    </row>
    <row r="1305" spans="1:2">
      <c r="A1305" s="22"/>
      <c r="B1305" s="23"/>
    </row>
    <row r="1306" spans="1:2">
      <c r="A1306" s="22"/>
      <c r="B1306" s="23"/>
    </row>
    <row r="1307" spans="1:2">
      <c r="A1307" s="22"/>
      <c r="B1307" s="23"/>
    </row>
    <row r="1308" spans="1:2">
      <c r="A1308" s="22"/>
      <c r="B1308" s="23"/>
    </row>
    <row r="1309" spans="1:2">
      <c r="A1309" s="22"/>
      <c r="B1309" s="23"/>
    </row>
    <row r="1310" spans="1:2">
      <c r="A1310" s="22"/>
      <c r="B1310" s="23"/>
    </row>
    <row r="1311" spans="1:2">
      <c r="A1311" s="22"/>
      <c r="B1311" s="23"/>
    </row>
    <row r="1312" spans="1:2">
      <c r="A1312" s="22"/>
      <c r="B1312" s="23"/>
    </row>
    <row r="1313" spans="1:2">
      <c r="A1313" s="22"/>
      <c r="B1313" s="23"/>
    </row>
    <row r="1314" spans="1:2">
      <c r="A1314" s="22"/>
      <c r="B1314" s="23"/>
    </row>
    <row r="1315" spans="1:2">
      <c r="A1315" s="22"/>
      <c r="B1315" s="23"/>
    </row>
    <row r="1316" spans="1:2">
      <c r="A1316" s="22"/>
      <c r="B1316" s="23"/>
    </row>
    <row r="1317" spans="1:2">
      <c r="A1317" s="22"/>
      <c r="B1317" s="23"/>
    </row>
    <row r="1318" spans="1:2">
      <c r="A1318" s="22"/>
      <c r="B1318" s="23"/>
    </row>
    <row r="1319" spans="1:2">
      <c r="A1319" s="22"/>
      <c r="B1319" s="23"/>
    </row>
    <row r="1320" spans="1:2">
      <c r="A1320" s="22"/>
      <c r="B1320" s="23"/>
    </row>
    <row r="1321" spans="1:2">
      <c r="A1321" s="22"/>
      <c r="B1321" s="23"/>
    </row>
    <row r="1322" spans="1:2">
      <c r="A1322" s="22"/>
      <c r="B1322" s="23"/>
    </row>
    <row r="1323" spans="1:2">
      <c r="A1323" s="22"/>
      <c r="B1323" s="23"/>
    </row>
    <row r="1324" spans="1:2">
      <c r="A1324" s="22"/>
      <c r="B1324" s="23"/>
    </row>
    <row r="1325" spans="1:2">
      <c r="A1325" s="22"/>
      <c r="B1325" s="23"/>
    </row>
    <row r="1326" spans="1:2">
      <c r="A1326" s="22"/>
      <c r="B1326" s="23"/>
    </row>
    <row r="1327" spans="1:2">
      <c r="A1327" s="22"/>
      <c r="B1327" s="23"/>
    </row>
    <row r="1328" spans="1:2">
      <c r="A1328" s="22"/>
      <c r="B1328" s="23"/>
    </row>
    <row r="1329" spans="1:2">
      <c r="A1329" s="22"/>
      <c r="B1329" s="23"/>
    </row>
    <row r="1330" spans="1:2">
      <c r="A1330" s="22"/>
      <c r="B1330" s="23"/>
    </row>
    <row r="1331" spans="1:2">
      <c r="A1331" s="22"/>
      <c r="B1331" s="23"/>
    </row>
    <row r="1332" spans="1:2">
      <c r="A1332" s="22"/>
      <c r="B1332" s="23"/>
    </row>
    <row r="1333" spans="1:2">
      <c r="A1333" s="22"/>
      <c r="B1333" s="23"/>
    </row>
    <row r="1334" spans="1:2">
      <c r="A1334" s="22"/>
      <c r="B1334" s="23"/>
    </row>
    <row r="1335" spans="1:2">
      <c r="A1335" s="22"/>
      <c r="B1335" s="23"/>
    </row>
    <row r="1336" spans="1:2">
      <c r="A1336" s="22"/>
      <c r="B1336" s="23"/>
    </row>
    <row r="1337" spans="1:2">
      <c r="A1337" s="22"/>
      <c r="B1337" s="23"/>
    </row>
    <row r="1338" spans="1:2">
      <c r="A1338" s="22"/>
      <c r="B1338" s="23"/>
    </row>
    <row r="1339" spans="1:2">
      <c r="A1339" s="22"/>
      <c r="B1339" s="23"/>
    </row>
    <row r="1340" spans="1:2">
      <c r="A1340" s="22"/>
      <c r="B1340" s="23"/>
    </row>
    <row r="1341" spans="1:2">
      <c r="A1341" s="22"/>
      <c r="B1341" s="23"/>
    </row>
    <row r="1342" spans="1:2">
      <c r="A1342" s="22"/>
      <c r="B1342" s="23"/>
    </row>
    <row r="1343" spans="1:2">
      <c r="A1343" s="22"/>
      <c r="B1343" s="23"/>
    </row>
    <row r="1344" spans="1:2">
      <c r="A1344" s="22"/>
      <c r="B1344" s="23"/>
    </row>
    <row r="1345" spans="1:2">
      <c r="A1345" s="22"/>
      <c r="B1345" s="23"/>
    </row>
    <row r="1346" spans="1:2">
      <c r="A1346" s="22"/>
      <c r="B1346" s="23"/>
    </row>
    <row r="1347" spans="1:2">
      <c r="A1347" s="22"/>
      <c r="B1347" s="23"/>
    </row>
    <row r="1348" spans="1:2">
      <c r="A1348" s="22"/>
      <c r="B1348" s="23"/>
    </row>
    <row r="1349" spans="1:2">
      <c r="A1349" s="22"/>
      <c r="B1349" s="23"/>
    </row>
    <row r="1350" spans="1:2">
      <c r="A1350" s="22"/>
      <c r="B1350" s="23"/>
    </row>
    <row r="1351" spans="1:2">
      <c r="A1351" s="22"/>
      <c r="B1351" s="23"/>
    </row>
    <row r="1352" spans="1:2">
      <c r="A1352" s="22"/>
      <c r="B1352" s="23"/>
    </row>
    <row r="1353" spans="1:2">
      <c r="A1353" s="22"/>
      <c r="B1353" s="23"/>
    </row>
    <row r="1354" spans="1:2">
      <c r="A1354" s="22"/>
      <c r="B1354" s="23"/>
    </row>
    <row r="1355" spans="1:2">
      <c r="A1355" s="22"/>
      <c r="B1355" s="23"/>
    </row>
    <row r="1356" spans="1:2">
      <c r="A1356" s="22"/>
      <c r="B1356" s="23"/>
    </row>
    <row r="1357" spans="1:2">
      <c r="A1357" s="22"/>
      <c r="B1357" s="23"/>
    </row>
    <row r="1358" spans="1:2">
      <c r="A1358" s="22"/>
      <c r="B1358" s="23"/>
    </row>
    <row r="1359" spans="1:2">
      <c r="A1359" s="22"/>
      <c r="B1359" s="23"/>
    </row>
    <row r="1360" spans="1:2">
      <c r="A1360" s="22"/>
      <c r="B1360" s="23"/>
    </row>
    <row r="1361" spans="1:2">
      <c r="A1361" s="22"/>
      <c r="B1361" s="23"/>
    </row>
    <row r="1362" spans="1:2">
      <c r="A1362" s="22"/>
      <c r="B1362" s="23"/>
    </row>
    <row r="1363" spans="1:2">
      <c r="A1363" s="22"/>
      <c r="B1363" s="23"/>
    </row>
    <row r="1364" spans="1:2">
      <c r="A1364" s="22"/>
      <c r="B1364" s="23"/>
    </row>
    <row r="1365" spans="1:2">
      <c r="A1365" s="22"/>
      <c r="B1365" s="23"/>
    </row>
    <row r="1366" spans="1:2">
      <c r="A1366" s="22"/>
      <c r="B1366" s="23"/>
    </row>
    <row r="1367" spans="1:2">
      <c r="A1367" s="22"/>
      <c r="B1367" s="23"/>
    </row>
    <row r="1368" spans="1:2">
      <c r="A1368" s="22"/>
      <c r="B1368" s="23"/>
    </row>
    <row r="1369" spans="1:2">
      <c r="A1369" s="22"/>
      <c r="B1369" s="23"/>
    </row>
    <row r="1370" spans="1:2">
      <c r="A1370" s="22"/>
      <c r="B1370" s="23"/>
    </row>
    <row r="1371" spans="1:2">
      <c r="A1371" s="22"/>
      <c r="B1371" s="23"/>
    </row>
    <row r="1372" spans="1:2">
      <c r="A1372" s="22"/>
      <c r="B1372" s="23"/>
    </row>
    <row r="1373" spans="1:2">
      <c r="A1373" s="22"/>
      <c r="B1373" s="23"/>
    </row>
    <row r="1374" spans="1:2">
      <c r="A1374" s="22"/>
      <c r="B1374" s="23"/>
    </row>
    <row r="1375" spans="1:2">
      <c r="A1375" s="22"/>
      <c r="B1375" s="23"/>
    </row>
    <row r="1376" spans="1:2">
      <c r="A1376" s="22"/>
      <c r="B1376" s="23"/>
    </row>
    <row r="1377" spans="1:2">
      <c r="A1377" s="22"/>
      <c r="B1377" s="23"/>
    </row>
    <row r="1378" spans="1:2">
      <c r="A1378" s="22"/>
      <c r="B1378" s="23"/>
    </row>
    <row r="1379" spans="1:2">
      <c r="A1379" s="22"/>
      <c r="B1379" s="23"/>
    </row>
    <row r="1380" spans="1:2">
      <c r="A1380" s="22"/>
      <c r="B1380" s="23"/>
    </row>
    <row r="1381" spans="1:2">
      <c r="A1381" s="22"/>
      <c r="B1381" s="23"/>
    </row>
    <row r="1382" spans="1:2">
      <c r="A1382" s="22"/>
      <c r="B1382" s="23"/>
    </row>
    <row r="1383" spans="1:2">
      <c r="A1383" s="22"/>
      <c r="B1383" s="23"/>
    </row>
    <row r="1384" spans="1:2">
      <c r="A1384" s="22"/>
      <c r="B1384" s="23"/>
    </row>
    <row r="1385" spans="1:2">
      <c r="A1385" s="22"/>
      <c r="B1385" s="23"/>
    </row>
    <row r="1386" spans="1:2">
      <c r="A1386" s="22"/>
      <c r="B1386" s="23"/>
    </row>
    <row r="1387" spans="1:2">
      <c r="A1387" s="22"/>
      <c r="B1387" s="23"/>
    </row>
    <row r="1388" spans="1:2">
      <c r="A1388" s="22"/>
      <c r="B1388" s="23"/>
    </row>
    <row r="1389" spans="1:2">
      <c r="A1389" s="22"/>
      <c r="B1389" s="23"/>
    </row>
    <row r="1390" spans="1:2">
      <c r="A1390" s="22"/>
      <c r="B1390" s="23"/>
    </row>
    <row r="1391" spans="1:2">
      <c r="A1391" s="22"/>
      <c r="B1391" s="23"/>
    </row>
    <row r="1392" spans="1:2">
      <c r="A1392" s="22"/>
      <c r="B1392" s="23"/>
    </row>
    <row r="1393" spans="1:2">
      <c r="A1393" s="22"/>
      <c r="B1393" s="23"/>
    </row>
    <row r="1394" spans="1:2">
      <c r="A1394" s="22"/>
      <c r="B1394" s="23"/>
    </row>
    <row r="1395" spans="1:2">
      <c r="A1395" s="22"/>
      <c r="B1395" s="23"/>
    </row>
    <row r="1396" spans="1:2">
      <c r="A1396" s="22"/>
      <c r="B1396" s="23"/>
    </row>
    <row r="1397" spans="1:2">
      <c r="A1397" s="22"/>
      <c r="B1397" s="23"/>
    </row>
    <row r="1398" spans="1:2">
      <c r="A1398" s="22"/>
      <c r="B1398" s="23"/>
    </row>
    <row r="1399" spans="1:2">
      <c r="A1399" s="22"/>
      <c r="B1399" s="23"/>
    </row>
    <row r="1400" spans="1:2">
      <c r="A1400" s="22"/>
      <c r="B1400" s="23"/>
    </row>
    <row r="1401" spans="1:2">
      <c r="A1401" s="22"/>
      <c r="B1401" s="23"/>
    </row>
    <row r="1402" spans="1:2">
      <c r="A1402" s="22"/>
      <c r="B1402" s="23"/>
    </row>
    <row r="1403" spans="1:2">
      <c r="A1403" s="22"/>
      <c r="B1403" s="23"/>
    </row>
    <row r="1404" spans="1:2">
      <c r="A1404" s="22"/>
      <c r="B1404" s="23"/>
    </row>
    <row r="1405" spans="1:2">
      <c r="A1405" s="22"/>
      <c r="B1405" s="23"/>
    </row>
    <row r="1406" spans="1:2">
      <c r="A1406" s="22"/>
      <c r="B1406" s="23"/>
    </row>
    <row r="1407" spans="1:2">
      <c r="A1407" s="22"/>
      <c r="B1407" s="23"/>
    </row>
    <row r="1408" spans="1:2">
      <c r="A1408" s="22"/>
      <c r="B1408" s="23"/>
    </row>
    <row r="1409" spans="1:2">
      <c r="A1409" s="22"/>
      <c r="B1409" s="23"/>
    </row>
    <row r="1410" spans="1:2">
      <c r="A1410" s="22"/>
      <c r="B1410" s="23"/>
    </row>
    <row r="1411" spans="1:2">
      <c r="A1411" s="22"/>
      <c r="B1411" s="23"/>
    </row>
    <row r="1412" spans="1:2">
      <c r="A1412" s="22"/>
      <c r="B1412" s="23"/>
    </row>
    <row r="1413" spans="1:2">
      <c r="A1413" s="22"/>
      <c r="B1413" s="23"/>
    </row>
    <row r="1414" spans="1:2">
      <c r="A1414" s="22"/>
      <c r="B1414" s="23"/>
    </row>
    <row r="1415" spans="1:2">
      <c r="A1415" s="22"/>
      <c r="B1415" s="23"/>
    </row>
    <row r="1416" spans="1:2">
      <c r="A1416" s="22"/>
      <c r="B1416" s="23"/>
    </row>
    <row r="1417" spans="1:2">
      <c r="A1417" s="22"/>
      <c r="B1417" s="23"/>
    </row>
    <row r="1418" spans="1:2">
      <c r="A1418" s="22"/>
      <c r="B1418" s="23"/>
    </row>
    <row r="1419" spans="1:2">
      <c r="A1419" s="22"/>
      <c r="B1419" s="23"/>
    </row>
    <row r="1420" spans="1:2">
      <c r="A1420" s="22"/>
      <c r="B1420" s="23"/>
    </row>
    <row r="1421" spans="1:2">
      <c r="A1421" s="22"/>
      <c r="B1421" s="23"/>
    </row>
    <row r="1422" spans="1:2">
      <c r="A1422" s="22"/>
      <c r="B1422" s="23"/>
    </row>
    <row r="1423" spans="1:2">
      <c r="A1423" s="22"/>
      <c r="B1423" s="23"/>
    </row>
    <row r="1424" spans="1:2">
      <c r="A1424" s="22"/>
      <c r="B1424" s="23"/>
    </row>
    <row r="1425" spans="1:2">
      <c r="A1425" s="22"/>
      <c r="B1425" s="23"/>
    </row>
    <row r="1426" spans="1:2">
      <c r="A1426" s="22"/>
      <c r="B1426" s="23"/>
    </row>
    <row r="1427" spans="1:2">
      <c r="A1427" s="22"/>
      <c r="B1427" s="23"/>
    </row>
    <row r="1428" spans="1:2">
      <c r="A1428" s="22"/>
      <c r="B1428" s="23"/>
    </row>
    <row r="1429" spans="1:2">
      <c r="A1429" s="22"/>
      <c r="B1429" s="23"/>
    </row>
    <row r="1430" spans="1:2">
      <c r="A1430" s="22"/>
      <c r="B1430" s="23"/>
    </row>
    <row r="1431" spans="1:2">
      <c r="A1431" s="22"/>
      <c r="B1431" s="23"/>
    </row>
    <row r="1432" spans="1:2">
      <c r="A1432" s="22"/>
      <c r="B1432" s="23"/>
    </row>
    <row r="1433" spans="1:2">
      <c r="A1433" s="22"/>
      <c r="B1433" s="23"/>
    </row>
    <row r="1434" spans="1:2">
      <c r="A1434" s="22"/>
      <c r="B1434" s="23"/>
    </row>
    <row r="1435" spans="1:2">
      <c r="A1435" s="22"/>
      <c r="B1435" s="23"/>
    </row>
    <row r="1436" spans="1:2">
      <c r="A1436" s="22"/>
      <c r="B1436" s="23"/>
    </row>
    <row r="1437" spans="1:2">
      <c r="A1437" s="22"/>
      <c r="B1437" s="23"/>
    </row>
    <row r="1438" spans="1:2">
      <c r="A1438" s="22"/>
      <c r="B1438" s="23"/>
    </row>
    <row r="1439" spans="1:2">
      <c r="A1439" s="22"/>
      <c r="B1439" s="23"/>
    </row>
    <row r="1440" spans="1:2">
      <c r="A1440" s="22"/>
      <c r="B1440" s="23"/>
    </row>
    <row r="1441" spans="1:2">
      <c r="A1441" s="22"/>
      <c r="B1441" s="23"/>
    </row>
    <row r="1442" spans="1:2">
      <c r="A1442" s="22"/>
      <c r="B1442" s="23"/>
    </row>
    <row r="1443" spans="1:2">
      <c r="A1443" s="22"/>
      <c r="B1443" s="23"/>
    </row>
    <row r="1444" spans="1:2">
      <c r="A1444" s="22"/>
      <c r="B1444" s="23"/>
    </row>
    <row r="1445" spans="1:2">
      <c r="A1445" s="22"/>
      <c r="B1445" s="23"/>
    </row>
    <row r="1446" spans="1:2">
      <c r="A1446" s="22"/>
      <c r="B1446" s="23"/>
    </row>
    <row r="1447" spans="1:2">
      <c r="A1447" s="22"/>
      <c r="B1447" s="23"/>
    </row>
    <row r="1448" spans="1:2">
      <c r="A1448" s="22"/>
      <c r="B1448" s="23"/>
    </row>
    <row r="1449" spans="1:2">
      <c r="A1449" s="22"/>
      <c r="B1449" s="23"/>
    </row>
    <row r="1450" spans="1:2">
      <c r="A1450" s="22"/>
      <c r="B1450" s="23"/>
    </row>
    <row r="1451" spans="1:2">
      <c r="A1451" s="22"/>
      <c r="B1451" s="23"/>
    </row>
    <row r="1452" spans="1:2">
      <c r="A1452" s="22"/>
      <c r="B1452" s="23"/>
    </row>
    <row r="1453" spans="1:2">
      <c r="A1453" s="22"/>
      <c r="B1453" s="23"/>
    </row>
    <row r="1454" spans="1:2">
      <c r="A1454" s="22"/>
      <c r="B1454" s="23"/>
    </row>
    <row r="1455" spans="1:2">
      <c r="A1455" s="22"/>
      <c r="B1455" s="23"/>
    </row>
    <row r="1456" spans="1:2">
      <c r="A1456" s="22"/>
      <c r="B1456" s="23"/>
    </row>
    <row r="1457" spans="1:2">
      <c r="A1457" s="22"/>
      <c r="B1457" s="23"/>
    </row>
    <row r="1458" spans="1:2">
      <c r="A1458" s="22"/>
      <c r="B1458" s="23"/>
    </row>
    <row r="1459" spans="1:2">
      <c r="A1459" s="22"/>
      <c r="B1459" s="23"/>
    </row>
    <row r="1460" spans="1:2">
      <c r="A1460" s="22"/>
      <c r="B1460" s="23"/>
    </row>
    <row r="1461" spans="1:2">
      <c r="A1461" s="22"/>
      <c r="B1461" s="23"/>
    </row>
    <row r="1462" spans="1:2">
      <c r="A1462" s="22"/>
      <c r="B1462" s="23"/>
    </row>
    <row r="1463" spans="1:2">
      <c r="A1463" s="22"/>
      <c r="B1463" s="23"/>
    </row>
    <row r="1464" spans="1:2">
      <c r="A1464" s="22"/>
      <c r="B1464" s="23"/>
    </row>
    <row r="1465" spans="1:2">
      <c r="A1465" s="22"/>
      <c r="B1465" s="23"/>
    </row>
    <row r="1466" spans="1:2">
      <c r="A1466" s="22"/>
      <c r="B1466" s="23"/>
    </row>
    <row r="1467" spans="1:2">
      <c r="A1467" s="22"/>
      <c r="B1467" s="23"/>
    </row>
    <row r="1468" spans="1:2">
      <c r="A1468" s="22"/>
      <c r="B1468" s="23"/>
    </row>
    <row r="1469" spans="1:2">
      <c r="A1469" s="22"/>
      <c r="B1469" s="23"/>
    </row>
    <row r="1470" spans="1:2">
      <c r="A1470" s="22"/>
      <c r="B1470" s="23"/>
    </row>
    <row r="1471" spans="1:2">
      <c r="A1471" s="22"/>
      <c r="B1471" s="23"/>
    </row>
    <row r="1472" spans="1:2">
      <c r="A1472" s="22"/>
      <c r="B1472" s="23"/>
    </row>
    <row r="1473" spans="1:2">
      <c r="A1473" s="22"/>
      <c r="B1473" s="23"/>
    </row>
    <row r="1474" spans="1:2">
      <c r="A1474" s="22"/>
      <c r="B1474" s="23"/>
    </row>
    <row r="1475" spans="1:2">
      <c r="A1475" s="22"/>
      <c r="B1475" s="23"/>
    </row>
    <row r="1476" spans="1:2">
      <c r="A1476" s="22"/>
      <c r="B1476" s="23"/>
    </row>
    <row r="1477" spans="1:2">
      <c r="A1477" s="22"/>
      <c r="B1477" s="23"/>
    </row>
    <row r="1478" spans="1:2">
      <c r="A1478" s="22"/>
      <c r="B1478" s="23"/>
    </row>
    <row r="1479" spans="1:2">
      <c r="A1479" s="22"/>
      <c r="B1479" s="23"/>
    </row>
    <row r="1480" spans="1:2">
      <c r="A1480" s="22"/>
      <c r="B1480" s="23"/>
    </row>
    <row r="1481" spans="1:2">
      <c r="A1481" s="22"/>
      <c r="B1481" s="23"/>
    </row>
    <row r="1482" spans="1:2">
      <c r="A1482" s="22"/>
      <c r="B1482" s="23"/>
    </row>
    <row r="1483" spans="1:2">
      <c r="A1483" s="22"/>
      <c r="B1483" s="23"/>
    </row>
    <row r="1484" spans="1:2">
      <c r="A1484" s="22"/>
      <c r="B1484" s="23"/>
    </row>
    <row r="1485" spans="1:2">
      <c r="A1485" s="22"/>
      <c r="B1485" s="23"/>
    </row>
    <row r="1486" spans="1:2">
      <c r="A1486" s="22"/>
      <c r="B1486" s="23"/>
    </row>
    <row r="1487" spans="1:2">
      <c r="A1487" s="22"/>
      <c r="B1487" s="23"/>
    </row>
    <row r="1488" spans="1:2">
      <c r="A1488" s="22"/>
      <c r="B1488" s="23"/>
    </row>
    <row r="1489" spans="1:2">
      <c r="A1489" s="22"/>
      <c r="B1489" s="23"/>
    </row>
    <row r="1490" spans="1:2">
      <c r="A1490" s="22"/>
      <c r="B1490" s="23"/>
    </row>
    <row r="1491" spans="1:2">
      <c r="A1491" s="22"/>
      <c r="B1491" s="23"/>
    </row>
    <row r="1492" spans="1:2">
      <c r="A1492" s="22"/>
      <c r="B1492" s="23"/>
    </row>
    <row r="1493" spans="1:2">
      <c r="A1493" s="22"/>
      <c r="B1493" s="23"/>
    </row>
    <row r="1494" spans="1:2">
      <c r="A1494" s="22"/>
      <c r="B1494" s="23"/>
    </row>
    <row r="1495" spans="1:2">
      <c r="A1495" s="22"/>
      <c r="B1495" s="23"/>
    </row>
    <row r="1496" spans="1:2">
      <c r="A1496" s="22"/>
      <c r="B1496" s="23"/>
    </row>
    <row r="1497" spans="1:2">
      <c r="A1497" s="22"/>
      <c r="B1497" s="23"/>
    </row>
    <row r="1498" spans="1:2">
      <c r="A1498" s="22"/>
      <c r="B1498" s="23"/>
    </row>
    <row r="1499" spans="1:2">
      <c r="A1499" s="22"/>
      <c r="B1499" s="23"/>
    </row>
    <row r="1500" spans="1:2">
      <c r="A1500" s="22"/>
      <c r="B1500" s="23"/>
    </row>
    <row r="1501" spans="1:2">
      <c r="A1501" s="22"/>
      <c r="B1501" s="23"/>
    </row>
    <row r="1502" spans="1:2">
      <c r="A1502" s="22"/>
      <c r="B1502" s="23"/>
    </row>
    <row r="1503" spans="1:2">
      <c r="A1503" s="22"/>
      <c r="B1503" s="23"/>
    </row>
    <row r="1504" spans="1:2">
      <c r="A1504" s="22"/>
      <c r="B1504" s="23"/>
    </row>
    <row r="1505" spans="1:2">
      <c r="A1505" s="22"/>
      <c r="B1505" s="23"/>
    </row>
    <row r="1506" spans="1:2">
      <c r="A1506" s="22"/>
      <c r="B1506" s="23"/>
    </row>
    <row r="1507" spans="1:2">
      <c r="A1507" s="22"/>
      <c r="B1507" s="23"/>
    </row>
    <row r="1508" spans="1:2">
      <c r="A1508" s="22"/>
      <c r="B1508" s="23"/>
    </row>
    <row r="1509" spans="1:2">
      <c r="A1509" s="22"/>
      <c r="B1509" s="23"/>
    </row>
    <row r="1510" spans="1:2">
      <c r="A1510" s="22"/>
      <c r="B1510" s="23"/>
    </row>
    <row r="1511" spans="1:2">
      <c r="A1511" s="22"/>
      <c r="B1511" s="23"/>
    </row>
    <row r="1512" spans="1:2">
      <c r="A1512" s="22"/>
      <c r="B1512" s="23"/>
    </row>
    <row r="1513" spans="1:2">
      <c r="A1513" s="22"/>
      <c r="B1513" s="23"/>
    </row>
    <row r="1514" spans="1:2">
      <c r="A1514" s="22"/>
      <c r="B1514" s="23"/>
    </row>
    <row r="1515" spans="1:2">
      <c r="A1515" s="22"/>
      <c r="B1515" s="23"/>
    </row>
    <row r="1516" spans="1:2">
      <c r="A1516" s="22"/>
      <c r="B1516" s="23"/>
    </row>
    <row r="1517" spans="1:2">
      <c r="A1517" s="22"/>
      <c r="B1517" s="23"/>
    </row>
    <row r="1518" spans="1:2">
      <c r="A1518" s="22"/>
      <c r="B1518" s="23"/>
    </row>
    <row r="1519" spans="1:2">
      <c r="A1519" s="22"/>
      <c r="B1519" s="23"/>
    </row>
    <row r="1520" spans="1:2">
      <c r="A1520" s="22"/>
      <c r="B1520" s="23"/>
    </row>
    <row r="1521" spans="1:2">
      <c r="A1521" s="22"/>
      <c r="B1521" s="23"/>
    </row>
    <row r="1522" spans="1:2">
      <c r="A1522" s="22"/>
      <c r="B1522" s="23"/>
    </row>
    <row r="1523" spans="1:2">
      <c r="A1523" s="22"/>
      <c r="B1523" s="23"/>
    </row>
    <row r="1524" spans="1:2">
      <c r="A1524" s="22"/>
      <c r="B1524" s="23"/>
    </row>
    <row r="1525" spans="1:2">
      <c r="A1525" s="22"/>
      <c r="B1525" s="23"/>
    </row>
    <row r="1526" spans="1:2">
      <c r="A1526" s="22"/>
      <c r="B1526" s="23"/>
    </row>
    <row r="1527" spans="1:2">
      <c r="A1527" s="22"/>
      <c r="B1527" s="23"/>
    </row>
    <row r="1528" spans="1:2">
      <c r="A1528" s="22"/>
      <c r="B1528" s="23"/>
    </row>
    <row r="1529" spans="1:2">
      <c r="A1529" s="22"/>
      <c r="B1529" s="23"/>
    </row>
    <row r="1530" spans="1:2">
      <c r="A1530" s="22"/>
      <c r="B1530" s="23"/>
    </row>
    <row r="1531" spans="1:2">
      <c r="A1531" s="22"/>
      <c r="B1531" s="23"/>
    </row>
    <row r="1532" spans="1:2">
      <c r="A1532" s="22"/>
      <c r="B1532" s="23"/>
    </row>
    <row r="1533" spans="1:2">
      <c r="A1533" s="22"/>
      <c r="B1533" s="23"/>
    </row>
    <row r="1534" spans="1:2">
      <c r="A1534" s="22"/>
      <c r="B1534" s="23"/>
    </row>
    <row r="1535" spans="1:2">
      <c r="A1535" s="22"/>
      <c r="B1535" s="23"/>
    </row>
    <row r="1536" spans="1:2">
      <c r="A1536" s="22"/>
      <c r="B1536" s="23"/>
    </row>
    <row r="1537" spans="1:2">
      <c r="A1537" s="22"/>
      <c r="B1537" s="23"/>
    </row>
    <row r="1538" spans="1:2">
      <c r="A1538" s="22"/>
      <c r="B1538" s="23"/>
    </row>
    <row r="1539" spans="1:2">
      <c r="A1539" s="22"/>
      <c r="B1539" s="23"/>
    </row>
    <row r="1540" spans="1:2">
      <c r="A1540" s="22"/>
      <c r="B1540" s="23"/>
    </row>
    <row r="1541" spans="1:2">
      <c r="A1541" s="22"/>
      <c r="B1541" s="23"/>
    </row>
    <row r="1542" spans="1:2">
      <c r="A1542" s="22"/>
      <c r="B1542" s="23"/>
    </row>
    <row r="1543" spans="1:2">
      <c r="A1543" s="22"/>
      <c r="B1543" s="23"/>
    </row>
    <row r="1544" spans="1:2">
      <c r="A1544" s="22"/>
      <c r="B1544" s="23"/>
    </row>
    <row r="1545" spans="1:2">
      <c r="A1545" s="22"/>
      <c r="B1545" s="23"/>
    </row>
    <row r="1546" spans="1:2">
      <c r="A1546" s="22"/>
      <c r="B1546" s="23"/>
    </row>
    <row r="1547" spans="1:2">
      <c r="A1547" s="22"/>
      <c r="B1547" s="23"/>
    </row>
    <row r="1548" spans="1:2">
      <c r="A1548" s="22"/>
      <c r="B1548" s="23"/>
    </row>
    <row r="1549" spans="1:2">
      <c r="A1549" s="22"/>
      <c r="B1549" s="23"/>
    </row>
    <row r="1550" spans="1:2">
      <c r="A1550" s="22"/>
      <c r="B1550" s="23"/>
    </row>
    <row r="1551" spans="1:2">
      <c r="A1551" s="22"/>
      <c r="B1551" s="23"/>
    </row>
    <row r="1552" spans="1:2">
      <c r="A1552" s="22"/>
      <c r="B1552" s="23"/>
    </row>
    <row r="1553" spans="1:2">
      <c r="A1553" s="22"/>
      <c r="B1553" s="23"/>
    </row>
    <row r="1554" spans="1:2">
      <c r="A1554" s="22"/>
      <c r="B1554" s="23"/>
    </row>
    <row r="1555" spans="1:2">
      <c r="A1555" s="22"/>
      <c r="B1555" s="23"/>
    </row>
    <row r="1556" spans="1:2">
      <c r="A1556" s="22"/>
      <c r="B1556" s="23"/>
    </row>
    <row r="1557" spans="1:2">
      <c r="A1557" s="22"/>
      <c r="B1557" s="23"/>
    </row>
    <row r="1558" spans="1:2">
      <c r="A1558" s="22"/>
      <c r="B1558" s="23"/>
    </row>
    <row r="1559" spans="1:2">
      <c r="A1559" s="22"/>
      <c r="B1559" s="23"/>
    </row>
    <row r="1560" spans="1:2">
      <c r="A1560" s="22"/>
      <c r="B1560" s="23"/>
    </row>
    <row r="1561" spans="1:2">
      <c r="A1561" s="22"/>
      <c r="B1561" s="23"/>
    </row>
    <row r="1562" spans="1:2">
      <c r="A1562" s="22"/>
      <c r="B1562" s="23"/>
    </row>
    <row r="1563" spans="1:2">
      <c r="A1563" s="22"/>
      <c r="B1563" s="23"/>
    </row>
    <row r="1564" spans="1:2">
      <c r="A1564" s="22"/>
      <c r="B1564" s="23"/>
    </row>
    <row r="1565" spans="1:2">
      <c r="A1565" s="22"/>
      <c r="B1565" s="23"/>
    </row>
    <row r="1566" spans="1:2">
      <c r="A1566" s="22"/>
      <c r="B1566" s="23"/>
    </row>
    <row r="1567" spans="1:2">
      <c r="A1567" s="22"/>
      <c r="B1567" s="23"/>
    </row>
    <row r="1568" spans="1:2">
      <c r="A1568" s="22"/>
      <c r="B1568" s="23"/>
    </row>
    <row r="1569" spans="1:2">
      <c r="A1569" s="22"/>
      <c r="B1569" s="23"/>
    </row>
    <row r="1570" spans="1:2">
      <c r="A1570" s="22"/>
      <c r="B1570" s="23"/>
    </row>
    <row r="1571" spans="1:2">
      <c r="A1571" s="22"/>
      <c r="B1571" s="23"/>
    </row>
    <row r="1572" spans="1:2">
      <c r="A1572" s="22"/>
      <c r="B1572" s="23"/>
    </row>
    <row r="1573" spans="1:2">
      <c r="A1573" s="22"/>
      <c r="B1573" s="23"/>
    </row>
    <row r="1574" spans="1:2">
      <c r="A1574" s="22"/>
      <c r="B1574" s="23"/>
    </row>
    <row r="1575" spans="1:2">
      <c r="A1575" s="22"/>
      <c r="B1575" s="23"/>
    </row>
    <row r="1576" spans="1:2">
      <c r="A1576" s="22"/>
      <c r="B1576" s="23"/>
    </row>
    <row r="1577" spans="1:2">
      <c r="A1577" s="22"/>
      <c r="B1577" s="23"/>
    </row>
    <row r="1578" spans="1:2">
      <c r="A1578" s="22"/>
      <c r="B1578" s="23"/>
    </row>
    <row r="1579" spans="1:2">
      <c r="A1579" s="22"/>
      <c r="B1579" s="23"/>
    </row>
    <row r="1580" spans="1:2">
      <c r="A1580" s="22"/>
      <c r="B1580" s="23"/>
    </row>
    <row r="1581" spans="1:2">
      <c r="A1581" s="22"/>
      <c r="B1581" s="23"/>
    </row>
    <row r="1582" spans="1:2">
      <c r="A1582" s="22"/>
      <c r="B1582" s="23"/>
    </row>
    <row r="1583" spans="1:2">
      <c r="A1583" s="22"/>
      <c r="B1583" s="23"/>
    </row>
    <row r="1584" spans="1:2">
      <c r="A1584" s="22"/>
      <c r="B1584" s="23"/>
    </row>
    <row r="1585" spans="1:2">
      <c r="A1585" s="22"/>
      <c r="B1585" s="23"/>
    </row>
    <row r="1586" spans="1:2">
      <c r="A1586" s="22"/>
      <c r="B1586" s="23"/>
    </row>
    <row r="1587" spans="1:2">
      <c r="A1587" s="22"/>
      <c r="B1587" s="23"/>
    </row>
    <row r="1588" spans="1:2">
      <c r="A1588" s="22"/>
      <c r="B1588" s="23"/>
    </row>
    <row r="1589" spans="1:2">
      <c r="A1589" s="22"/>
      <c r="B1589" s="23"/>
    </row>
    <row r="1590" spans="1:2">
      <c r="A1590" s="22"/>
      <c r="B1590" s="23"/>
    </row>
    <row r="1591" spans="1:2">
      <c r="A1591" s="22"/>
      <c r="B1591" s="23"/>
    </row>
    <row r="1592" spans="1:2">
      <c r="A1592" s="22"/>
      <c r="B1592" s="23"/>
    </row>
    <row r="1593" spans="1:2">
      <c r="A1593" s="22"/>
      <c r="B1593" s="23"/>
    </row>
    <row r="1594" spans="1:2">
      <c r="A1594" s="22"/>
      <c r="B1594" s="23"/>
    </row>
    <row r="1595" spans="1:2">
      <c r="A1595" s="22"/>
      <c r="B1595" s="23"/>
    </row>
    <row r="1596" spans="1:2">
      <c r="A1596" s="22"/>
      <c r="B1596" s="23"/>
    </row>
    <row r="1597" spans="1:2">
      <c r="A1597" s="22"/>
      <c r="B1597" s="23"/>
    </row>
    <row r="1598" spans="1:2">
      <c r="A1598" s="22"/>
      <c r="B1598" s="23"/>
    </row>
    <row r="1599" spans="1:2">
      <c r="A1599" s="22"/>
      <c r="B1599" s="23"/>
    </row>
    <row r="1600" spans="1:2">
      <c r="A1600" s="22"/>
      <c r="B1600" s="23"/>
    </row>
    <row r="1601" spans="1:2">
      <c r="A1601" s="22"/>
      <c r="B1601" s="23"/>
    </row>
    <row r="1602" spans="1:2">
      <c r="A1602" s="22"/>
      <c r="B1602" s="23"/>
    </row>
    <row r="1603" spans="1:2">
      <c r="A1603" s="22"/>
      <c r="B1603" s="23"/>
    </row>
    <row r="1604" spans="1:2">
      <c r="A1604" s="22"/>
      <c r="B1604" s="23"/>
    </row>
    <row r="1605" spans="1:2">
      <c r="A1605" s="22"/>
      <c r="B1605" s="23"/>
    </row>
    <row r="1606" spans="1:2">
      <c r="A1606" s="22"/>
      <c r="B1606" s="23"/>
    </row>
    <row r="1607" spans="1:2">
      <c r="A1607" s="22"/>
      <c r="B1607" s="23"/>
    </row>
    <row r="1608" spans="1:2">
      <c r="A1608" s="22"/>
      <c r="B1608" s="23"/>
    </row>
    <row r="1609" spans="1:2">
      <c r="A1609" s="22"/>
      <c r="B1609" s="23"/>
    </row>
    <row r="1610" spans="1:2">
      <c r="A1610" s="22"/>
      <c r="B1610" s="23"/>
    </row>
    <row r="1611" spans="1:2">
      <c r="A1611" s="22"/>
      <c r="B1611" s="23"/>
    </row>
    <row r="1612" spans="1:2">
      <c r="A1612" s="22"/>
      <c r="B1612" s="23"/>
    </row>
    <row r="1613" spans="1:2">
      <c r="A1613" s="22"/>
      <c r="B1613" s="23"/>
    </row>
    <row r="1614" spans="1:2">
      <c r="A1614" s="22"/>
      <c r="B1614" s="23"/>
    </row>
    <row r="1615" spans="1:2">
      <c r="A1615" s="22"/>
      <c r="B1615" s="23"/>
    </row>
    <row r="1616" spans="1:2">
      <c r="A1616" s="22"/>
      <c r="B1616" s="23"/>
    </row>
    <row r="1617" spans="1:2">
      <c r="A1617" s="22"/>
      <c r="B1617" s="23"/>
    </row>
    <row r="1618" spans="1:2">
      <c r="A1618" s="22"/>
      <c r="B1618" s="23"/>
    </row>
    <row r="1619" spans="1:2">
      <c r="A1619" s="22"/>
      <c r="B1619" s="23"/>
    </row>
    <row r="1620" spans="1:2">
      <c r="A1620" s="22"/>
      <c r="B1620" s="23"/>
    </row>
    <row r="1621" spans="1:2">
      <c r="A1621" s="22"/>
      <c r="B1621" s="23"/>
    </row>
    <row r="1622" spans="1:2">
      <c r="A1622" s="22"/>
      <c r="B1622" s="23"/>
    </row>
    <row r="1623" spans="1:2">
      <c r="A1623" s="22"/>
      <c r="B1623" s="23"/>
    </row>
    <row r="1624" spans="1:2">
      <c r="A1624" s="22"/>
      <c r="B1624" s="23"/>
    </row>
    <row r="1625" spans="1:2">
      <c r="A1625" s="22"/>
      <c r="B1625" s="23"/>
    </row>
    <row r="1626" spans="1:2">
      <c r="A1626" s="22"/>
      <c r="B1626" s="23"/>
    </row>
    <row r="1627" spans="1:2">
      <c r="A1627" s="22"/>
      <c r="B1627" s="23"/>
    </row>
    <row r="1628" spans="1:2">
      <c r="A1628" s="22"/>
      <c r="B1628" s="23"/>
    </row>
    <row r="1629" spans="1:2">
      <c r="A1629" s="22"/>
      <c r="B1629" s="23"/>
    </row>
    <row r="1630" spans="1:2">
      <c r="A1630" s="22"/>
      <c r="B1630" s="23"/>
    </row>
    <row r="1631" spans="1:2">
      <c r="A1631" s="22"/>
      <c r="B1631" s="23"/>
    </row>
    <row r="1632" spans="1:2">
      <c r="A1632" s="22"/>
      <c r="B1632" s="23"/>
    </row>
    <row r="1633" spans="1:2">
      <c r="A1633" s="22"/>
      <c r="B1633" s="23"/>
    </row>
    <row r="1634" spans="1:2">
      <c r="A1634" s="22"/>
      <c r="B1634" s="23"/>
    </row>
    <row r="1635" spans="1:2">
      <c r="A1635" s="22"/>
      <c r="B1635" s="23"/>
    </row>
    <row r="1636" spans="1:2">
      <c r="A1636" s="22"/>
      <c r="B1636" s="23"/>
    </row>
    <row r="1637" spans="1:2">
      <c r="A1637" s="22"/>
      <c r="B1637" s="23"/>
    </row>
    <row r="1638" spans="1:2">
      <c r="A1638" s="22"/>
      <c r="B1638" s="23"/>
    </row>
    <row r="1639" spans="1:2">
      <c r="A1639" s="22"/>
      <c r="B1639" s="23"/>
    </row>
    <row r="1640" spans="1:2">
      <c r="A1640" s="22"/>
      <c r="B1640" s="23"/>
    </row>
    <row r="1641" spans="1:2">
      <c r="A1641" s="22"/>
      <c r="B1641" s="23"/>
    </row>
    <row r="1642" spans="1:2">
      <c r="A1642" s="22"/>
      <c r="B1642" s="23"/>
    </row>
    <row r="1643" spans="1:2">
      <c r="A1643" s="22"/>
      <c r="B1643" s="23"/>
    </row>
    <row r="1644" spans="1:2">
      <c r="A1644" s="22"/>
      <c r="B1644" s="23"/>
    </row>
    <row r="1645" spans="1:2">
      <c r="A1645" s="22"/>
      <c r="B1645" s="23"/>
    </row>
    <row r="1646" spans="1:2">
      <c r="A1646" s="22"/>
      <c r="B1646" s="23"/>
    </row>
    <row r="1647" spans="1:2">
      <c r="A1647" s="22"/>
      <c r="B1647" s="23"/>
    </row>
    <row r="1648" spans="1:2">
      <c r="A1648" s="22"/>
      <c r="B1648" s="23"/>
    </row>
    <row r="1649" spans="1:2">
      <c r="A1649" s="22"/>
      <c r="B1649" s="23"/>
    </row>
    <row r="1650" spans="1:2">
      <c r="A1650" s="22"/>
      <c r="B1650" s="23"/>
    </row>
    <row r="1651" spans="1:2">
      <c r="A1651" s="22"/>
      <c r="B1651" s="23"/>
    </row>
    <row r="1652" spans="1:2">
      <c r="A1652" s="22"/>
      <c r="B1652" s="23"/>
    </row>
    <row r="1653" spans="1:2">
      <c r="A1653" s="22"/>
      <c r="B1653" s="23"/>
    </row>
    <row r="1654" spans="1:2">
      <c r="A1654" s="22"/>
      <c r="B1654" s="23"/>
    </row>
    <row r="1655" spans="1:2">
      <c r="A1655" s="22"/>
      <c r="B1655" s="23"/>
    </row>
    <row r="1656" spans="1:2">
      <c r="A1656" s="22"/>
      <c r="B1656" s="23"/>
    </row>
    <row r="1657" spans="1:2">
      <c r="A1657" s="22"/>
      <c r="B1657" s="23"/>
    </row>
    <row r="1658" spans="1:2">
      <c r="A1658" s="22"/>
      <c r="B1658" s="23"/>
    </row>
    <row r="1659" spans="1:2">
      <c r="A1659" s="22"/>
      <c r="B1659" s="23"/>
    </row>
    <row r="1660" spans="1:2">
      <c r="A1660" s="22"/>
      <c r="B1660" s="23"/>
    </row>
    <row r="1661" spans="1:2">
      <c r="A1661" s="22"/>
      <c r="B1661" s="23"/>
    </row>
    <row r="1662" spans="1:2">
      <c r="A1662" s="22"/>
      <c r="B1662" s="23"/>
    </row>
    <row r="1663" spans="1:2">
      <c r="A1663" s="22"/>
      <c r="B1663" s="23"/>
    </row>
    <row r="1664" spans="1:2">
      <c r="A1664" s="22"/>
      <c r="B1664" s="23"/>
    </row>
    <row r="1665" spans="1:2">
      <c r="A1665" s="22"/>
      <c r="B1665" s="23"/>
    </row>
    <row r="1666" spans="1:2">
      <c r="A1666" s="22"/>
      <c r="B1666" s="23"/>
    </row>
    <row r="1667" spans="1:2">
      <c r="A1667" s="22"/>
      <c r="B1667" s="23"/>
    </row>
    <row r="1668" spans="1:2">
      <c r="A1668" s="22"/>
      <c r="B1668" s="23"/>
    </row>
    <row r="1669" spans="1:2">
      <c r="A1669" s="22"/>
      <c r="B1669" s="23"/>
    </row>
    <row r="1670" spans="1:2">
      <c r="A1670" s="22"/>
      <c r="B1670" s="23"/>
    </row>
    <row r="1671" spans="1:2">
      <c r="A1671" s="22"/>
      <c r="B1671" s="23"/>
    </row>
    <row r="1672" spans="1:2">
      <c r="A1672" s="22"/>
      <c r="B1672" s="23"/>
    </row>
    <row r="1673" spans="1:2">
      <c r="A1673" s="22"/>
      <c r="B1673" s="23"/>
    </row>
    <row r="1674" spans="1:2">
      <c r="A1674" s="22"/>
      <c r="B1674" s="23"/>
    </row>
    <row r="1675" spans="1:2">
      <c r="A1675" s="22"/>
      <c r="B1675" s="23"/>
    </row>
    <row r="1676" spans="1:2">
      <c r="A1676" s="22"/>
      <c r="B1676" s="23"/>
    </row>
    <row r="1677" spans="1:2">
      <c r="A1677" s="22"/>
      <c r="B1677" s="23"/>
    </row>
    <row r="1678" spans="1:2">
      <c r="A1678" s="22"/>
      <c r="B1678" s="23"/>
    </row>
    <row r="1679" spans="1:2">
      <c r="A1679" s="22"/>
      <c r="B1679" s="23"/>
    </row>
    <row r="1680" spans="1:2">
      <c r="A1680" s="22"/>
      <c r="B1680" s="23"/>
    </row>
    <row r="1681" spans="1:2">
      <c r="A1681" s="22"/>
      <c r="B1681" s="23"/>
    </row>
    <row r="1682" spans="1:2">
      <c r="A1682" s="22"/>
      <c r="B1682" s="23"/>
    </row>
    <row r="1683" spans="1:2">
      <c r="A1683" s="22"/>
      <c r="B1683" s="23"/>
    </row>
    <row r="1684" spans="1:2">
      <c r="A1684" s="22"/>
      <c r="B1684" s="23"/>
    </row>
    <row r="1685" spans="1:2">
      <c r="A1685" s="22"/>
      <c r="B1685" s="23"/>
    </row>
    <row r="1686" spans="1:2">
      <c r="A1686" s="22"/>
      <c r="B1686" s="23"/>
    </row>
    <row r="1687" spans="1:2">
      <c r="A1687" s="22"/>
      <c r="B1687" s="23"/>
    </row>
    <row r="1688" spans="1:2">
      <c r="A1688" s="22"/>
      <c r="B1688" s="23"/>
    </row>
    <row r="1689" spans="1:2">
      <c r="A1689" s="22"/>
      <c r="B1689" s="23"/>
    </row>
    <row r="1690" spans="1:2">
      <c r="A1690" s="22"/>
      <c r="B1690" s="23"/>
    </row>
    <row r="1691" spans="1:2">
      <c r="A1691" s="22"/>
      <c r="B1691" s="23"/>
    </row>
    <row r="1692" spans="1:2">
      <c r="A1692" s="22"/>
      <c r="B1692" s="23"/>
    </row>
    <row r="1693" spans="1:2">
      <c r="A1693" s="22"/>
      <c r="B1693" s="23"/>
    </row>
    <row r="1694" spans="1:2">
      <c r="A1694" s="22"/>
      <c r="B1694" s="23"/>
    </row>
    <row r="1695" spans="1:2">
      <c r="A1695" s="22"/>
      <c r="B1695" s="23"/>
    </row>
    <row r="1696" spans="1:2">
      <c r="A1696" s="22"/>
      <c r="B1696" s="23"/>
    </row>
    <row r="1697" spans="1:2">
      <c r="A1697" s="22"/>
      <c r="B1697" s="23"/>
    </row>
    <row r="1698" spans="1:2">
      <c r="A1698" s="22"/>
      <c r="B1698" s="23"/>
    </row>
    <row r="1699" spans="1:2">
      <c r="A1699" s="22"/>
      <c r="B1699" s="23"/>
    </row>
    <row r="1700" spans="1:2">
      <c r="A1700" s="22"/>
      <c r="B1700" s="23"/>
    </row>
    <row r="1701" spans="1:2">
      <c r="A1701" s="22"/>
      <c r="B1701" s="23"/>
    </row>
    <row r="1702" spans="1:2">
      <c r="A1702" s="22"/>
      <c r="B1702" s="23"/>
    </row>
    <row r="1703" spans="1:2">
      <c r="A1703" s="22"/>
      <c r="B1703" s="23"/>
    </row>
    <row r="1704" spans="1:2">
      <c r="A1704" s="22"/>
      <c r="B1704" s="23"/>
    </row>
    <row r="1705" spans="1:2">
      <c r="A1705" s="22"/>
      <c r="B1705" s="23"/>
    </row>
    <row r="1706" spans="1:2">
      <c r="A1706" s="22"/>
      <c r="B1706" s="23"/>
    </row>
    <row r="1707" spans="1:2">
      <c r="A1707" s="22"/>
      <c r="B1707" s="23"/>
    </row>
    <row r="1708" spans="1:2">
      <c r="A1708" s="22"/>
      <c r="B1708" s="23"/>
    </row>
    <row r="1709" spans="1:2">
      <c r="A1709" s="22"/>
      <c r="B1709" s="23"/>
    </row>
    <row r="1710" spans="1:2">
      <c r="A1710" s="22"/>
      <c r="B1710" s="23"/>
    </row>
    <row r="1711" spans="1:2">
      <c r="A1711" s="22"/>
      <c r="B1711" s="23"/>
    </row>
    <row r="1712" spans="1:2">
      <c r="A1712" s="22"/>
      <c r="B1712" s="23"/>
    </row>
    <row r="1713" spans="1:2">
      <c r="A1713" s="22"/>
      <c r="B1713" s="23"/>
    </row>
    <row r="1714" spans="1:2">
      <c r="A1714" s="22"/>
      <c r="B1714" s="23"/>
    </row>
    <row r="1715" spans="1:2">
      <c r="A1715" s="22"/>
      <c r="B1715" s="23"/>
    </row>
    <row r="1716" spans="1:2">
      <c r="A1716" s="22"/>
      <c r="B1716" s="23"/>
    </row>
    <row r="1717" spans="1:2">
      <c r="A1717" s="22"/>
      <c r="B1717" s="23"/>
    </row>
    <row r="1718" spans="1:2">
      <c r="A1718" s="22"/>
      <c r="B1718" s="23"/>
    </row>
    <row r="1719" spans="1:2">
      <c r="A1719" s="22"/>
      <c r="B1719" s="23"/>
    </row>
    <row r="1720" spans="1:2">
      <c r="A1720" s="22"/>
      <c r="B1720" s="23"/>
    </row>
    <row r="1721" spans="1:2">
      <c r="A1721" s="22"/>
      <c r="B1721" s="23"/>
    </row>
    <row r="1722" spans="1:2">
      <c r="A1722" s="22"/>
      <c r="B1722" s="23"/>
    </row>
    <row r="1723" spans="1:2">
      <c r="A1723" s="22"/>
      <c r="B1723" s="23"/>
    </row>
    <row r="1724" spans="1:2">
      <c r="A1724" s="22"/>
      <c r="B1724" s="23"/>
    </row>
    <row r="1725" spans="1:2">
      <c r="A1725" s="22"/>
      <c r="B1725" s="23"/>
    </row>
    <row r="1726" spans="1:2">
      <c r="A1726" s="22"/>
      <c r="B1726" s="23"/>
    </row>
    <row r="1727" spans="1:2">
      <c r="A1727" s="22"/>
      <c r="B1727" s="23"/>
    </row>
    <row r="1728" spans="1:2">
      <c r="A1728" s="22"/>
      <c r="B1728" s="23"/>
    </row>
    <row r="1729" spans="1:2">
      <c r="A1729" s="22"/>
      <c r="B1729" s="23"/>
    </row>
    <row r="1730" spans="1:2">
      <c r="A1730" s="22"/>
      <c r="B1730" s="23"/>
    </row>
    <row r="1731" spans="1:2">
      <c r="A1731" s="22"/>
      <c r="B1731" s="23"/>
    </row>
    <row r="1732" spans="1:2">
      <c r="A1732" s="22"/>
      <c r="B1732" s="23"/>
    </row>
    <row r="1733" spans="1:2">
      <c r="A1733" s="22"/>
      <c r="B1733" s="23"/>
    </row>
    <row r="1734" spans="1:2">
      <c r="A1734" s="22"/>
      <c r="B1734" s="23"/>
    </row>
    <row r="1735" spans="1:2">
      <c r="A1735" s="22"/>
      <c r="B1735" s="23"/>
    </row>
    <row r="1736" spans="1:2">
      <c r="A1736" s="22"/>
      <c r="B1736" s="23"/>
    </row>
    <row r="1737" spans="1:2">
      <c r="A1737" s="22"/>
      <c r="B1737" s="23"/>
    </row>
    <row r="1738" spans="1:2">
      <c r="A1738" s="22"/>
      <c r="B1738" s="23"/>
    </row>
    <row r="1739" spans="1:2">
      <c r="A1739" s="22"/>
      <c r="B1739" s="23"/>
    </row>
    <row r="1740" spans="1:2">
      <c r="A1740" s="22"/>
      <c r="B1740" s="23"/>
    </row>
    <row r="1741" spans="1:2">
      <c r="A1741" s="22"/>
      <c r="B1741" s="23"/>
    </row>
    <row r="1742" spans="1:2">
      <c r="A1742" s="22"/>
      <c r="B1742" s="23"/>
    </row>
    <row r="1743" spans="1:2">
      <c r="A1743" s="22"/>
      <c r="B1743" s="23"/>
    </row>
    <row r="1744" spans="1:2">
      <c r="A1744" s="22"/>
      <c r="B1744" s="23"/>
    </row>
    <row r="1745" spans="1:2">
      <c r="A1745" s="22"/>
      <c r="B1745" s="23"/>
    </row>
    <row r="1746" spans="1:2">
      <c r="A1746" s="22"/>
      <c r="B1746" s="23"/>
    </row>
    <row r="1747" spans="1:2">
      <c r="A1747" s="22"/>
      <c r="B1747" s="23"/>
    </row>
    <row r="1748" spans="1:2">
      <c r="A1748" s="22"/>
      <c r="B1748" s="23"/>
    </row>
    <row r="1749" spans="1:2">
      <c r="A1749" s="22"/>
      <c r="B1749" s="23"/>
    </row>
    <row r="1750" spans="1:2">
      <c r="A1750" s="22"/>
      <c r="B1750" s="23"/>
    </row>
    <row r="1751" spans="1:2">
      <c r="A1751" s="22"/>
      <c r="B1751" s="23"/>
    </row>
    <row r="1752" spans="1:2">
      <c r="A1752" s="22"/>
      <c r="B1752" s="23"/>
    </row>
    <row r="1753" spans="1:2">
      <c r="A1753" s="22"/>
      <c r="B1753" s="23"/>
    </row>
    <row r="1754" spans="1:2">
      <c r="A1754" s="22"/>
      <c r="B1754" s="23"/>
    </row>
    <row r="1755" spans="1:2">
      <c r="A1755" s="22"/>
      <c r="B1755" s="23"/>
    </row>
    <row r="1756" spans="1:2">
      <c r="A1756" s="22"/>
      <c r="B1756" s="23"/>
    </row>
    <row r="1757" spans="1:2">
      <c r="A1757" s="22"/>
      <c r="B1757" s="23"/>
    </row>
    <row r="1758" spans="1:2">
      <c r="A1758" s="22"/>
      <c r="B1758" s="23"/>
    </row>
    <row r="1759" spans="1:2">
      <c r="A1759" s="22"/>
      <c r="B1759" s="23"/>
    </row>
    <row r="1760" spans="1:2">
      <c r="A1760" s="22"/>
      <c r="B1760" s="23"/>
    </row>
    <row r="1761" spans="1:2">
      <c r="A1761" s="22"/>
      <c r="B1761" s="23"/>
    </row>
    <row r="1762" spans="1:2">
      <c r="A1762" s="22"/>
      <c r="B1762" s="23"/>
    </row>
    <row r="1763" spans="1:2">
      <c r="A1763" s="22"/>
      <c r="B1763" s="23"/>
    </row>
    <row r="1764" spans="1:2">
      <c r="A1764" s="22"/>
      <c r="B1764" s="23"/>
    </row>
    <row r="1765" spans="1:2">
      <c r="A1765" s="22"/>
      <c r="B1765" s="23"/>
    </row>
    <row r="1766" spans="1:2">
      <c r="A1766" s="22"/>
      <c r="B1766" s="23"/>
    </row>
    <row r="1767" spans="1:2">
      <c r="A1767" s="22"/>
      <c r="B1767" s="23"/>
    </row>
    <row r="1768" spans="1:2">
      <c r="A1768" s="22"/>
      <c r="B1768" s="23"/>
    </row>
    <row r="1769" spans="1:2">
      <c r="A1769" s="22"/>
      <c r="B1769" s="23"/>
    </row>
    <row r="1770" spans="1:2">
      <c r="A1770" s="22"/>
      <c r="B1770" s="23"/>
    </row>
    <row r="1771" spans="1:2">
      <c r="A1771" s="22"/>
      <c r="B1771" s="23"/>
    </row>
    <row r="1772" spans="1:2">
      <c r="A1772" s="22"/>
      <c r="B1772" s="23"/>
    </row>
    <row r="1773" spans="1:2">
      <c r="A1773" s="22"/>
      <c r="B1773" s="23"/>
    </row>
    <row r="1774" spans="1:2">
      <c r="A1774" s="22"/>
      <c r="B1774" s="23"/>
    </row>
    <row r="1775" spans="1:2">
      <c r="A1775" s="22"/>
      <c r="B1775" s="23"/>
    </row>
    <row r="1776" spans="1:2">
      <c r="A1776" s="22"/>
      <c r="B1776" s="23"/>
    </row>
    <row r="1777" spans="1:2">
      <c r="A1777" s="22"/>
      <c r="B1777" s="23"/>
    </row>
    <row r="1778" spans="1:2">
      <c r="A1778" s="22"/>
      <c r="B1778" s="23"/>
    </row>
    <row r="1779" spans="1:2">
      <c r="A1779" s="22"/>
      <c r="B1779" s="23"/>
    </row>
    <row r="1780" spans="1:2">
      <c r="A1780" s="22"/>
      <c r="B1780" s="23"/>
    </row>
    <row r="1781" spans="1:2">
      <c r="A1781" s="22"/>
      <c r="B1781" s="23"/>
    </row>
    <row r="1782" spans="1:2">
      <c r="A1782" s="22"/>
      <c r="B1782" s="23"/>
    </row>
    <row r="1783" spans="1:2">
      <c r="A1783" s="22"/>
      <c r="B1783" s="23"/>
    </row>
    <row r="1784" spans="1:2">
      <c r="A1784" s="22"/>
      <c r="B1784" s="23"/>
    </row>
    <row r="1785" spans="1:2">
      <c r="A1785" s="22"/>
      <c r="B1785" s="23"/>
    </row>
    <row r="1786" spans="1:2">
      <c r="A1786" s="22"/>
      <c r="B1786" s="23"/>
    </row>
    <row r="1787" spans="1:2">
      <c r="A1787" s="22"/>
      <c r="B1787" s="23"/>
    </row>
    <row r="1788" spans="1:2">
      <c r="A1788" s="22"/>
      <c r="B1788" s="23"/>
    </row>
    <row r="1789" spans="1:2">
      <c r="A1789" s="22"/>
      <c r="B1789" s="23"/>
    </row>
    <row r="1790" spans="1:2">
      <c r="A1790" s="22"/>
      <c r="B1790" s="23"/>
    </row>
    <row r="1791" spans="1:2">
      <c r="A1791" s="22"/>
      <c r="B1791" s="23"/>
    </row>
    <row r="1792" spans="1:2">
      <c r="A1792" s="22"/>
      <c r="B1792" s="23"/>
    </row>
    <row r="1793" spans="1:2">
      <c r="A1793" s="22"/>
      <c r="B1793" s="23"/>
    </row>
    <row r="1794" spans="1:2">
      <c r="A1794" s="22"/>
      <c r="B1794" s="23"/>
    </row>
    <row r="1795" spans="1:2">
      <c r="A1795" s="22"/>
      <c r="B1795" s="23"/>
    </row>
    <row r="1796" spans="1:2">
      <c r="A1796" s="22"/>
      <c r="B1796" s="23"/>
    </row>
    <row r="1797" spans="1:2">
      <c r="A1797" s="22"/>
      <c r="B1797" s="23"/>
    </row>
    <row r="1798" spans="1:2">
      <c r="A1798" s="22"/>
      <c r="B1798" s="23"/>
    </row>
    <row r="1799" spans="1:2">
      <c r="A1799" s="22"/>
      <c r="B1799" s="23"/>
    </row>
    <row r="1800" spans="1:2">
      <c r="A1800" s="22"/>
      <c r="B1800" s="23"/>
    </row>
    <row r="1801" spans="1:2">
      <c r="A1801" s="22"/>
      <c r="B1801" s="23"/>
    </row>
    <row r="1802" spans="1:2">
      <c r="A1802" s="22"/>
      <c r="B1802" s="23"/>
    </row>
    <row r="1803" spans="1:2">
      <c r="A1803" s="22"/>
      <c r="B1803" s="23"/>
    </row>
    <row r="1804" spans="1:2">
      <c r="A1804" s="22"/>
      <c r="B1804" s="23"/>
    </row>
    <row r="1805" spans="1:2">
      <c r="A1805" s="22"/>
      <c r="B1805" s="23"/>
    </row>
    <row r="1806" spans="1:2">
      <c r="A1806" s="22"/>
      <c r="B1806" s="23"/>
    </row>
    <row r="1807" spans="1:2">
      <c r="A1807" s="22"/>
      <c r="B1807" s="23"/>
    </row>
    <row r="1808" spans="1:2">
      <c r="A1808" s="22"/>
      <c r="B1808" s="23"/>
    </row>
    <row r="1809" spans="1:2">
      <c r="A1809" s="22"/>
      <c r="B1809" s="23"/>
    </row>
    <row r="1810" spans="1:2">
      <c r="A1810" s="22"/>
      <c r="B1810" s="23"/>
    </row>
    <row r="1811" spans="1:2">
      <c r="A1811" s="22"/>
      <c r="B1811" s="23"/>
    </row>
    <row r="1812" spans="1:2">
      <c r="A1812" s="22"/>
      <c r="B1812" s="23"/>
    </row>
    <row r="1813" spans="1:2">
      <c r="A1813" s="22"/>
      <c r="B1813" s="23"/>
    </row>
    <row r="1814" spans="1:2">
      <c r="A1814" s="22"/>
      <c r="B1814" s="23"/>
    </row>
    <row r="1815" spans="1:2">
      <c r="A1815" s="22"/>
      <c r="B1815" s="23"/>
    </row>
    <row r="1816" spans="1:2">
      <c r="A1816" s="22"/>
      <c r="B1816" s="23"/>
    </row>
    <row r="1817" spans="1:2">
      <c r="A1817" s="22"/>
      <c r="B1817" s="23"/>
    </row>
    <row r="1818" spans="1:2">
      <c r="A1818" s="22"/>
      <c r="B1818" s="23"/>
    </row>
    <row r="1819" spans="1:2">
      <c r="A1819" s="22"/>
      <c r="B1819" s="23"/>
    </row>
    <row r="1820" spans="1:2">
      <c r="A1820" s="22"/>
      <c r="B1820" s="23"/>
    </row>
    <row r="1821" spans="1:2">
      <c r="A1821" s="22"/>
      <c r="B1821" s="23"/>
    </row>
    <row r="1822" spans="1:2">
      <c r="A1822" s="22"/>
      <c r="B1822" s="23"/>
    </row>
    <row r="1823" spans="1:2">
      <c r="A1823" s="22"/>
      <c r="B1823" s="23"/>
    </row>
    <row r="1824" spans="1:2">
      <c r="A1824" s="22"/>
      <c r="B1824" s="23"/>
    </row>
    <row r="1825" spans="1:2">
      <c r="A1825" s="22"/>
      <c r="B1825" s="23"/>
    </row>
    <row r="1826" spans="1:2">
      <c r="A1826" s="22"/>
      <c r="B1826" s="23"/>
    </row>
    <row r="1827" spans="1:2">
      <c r="A1827" s="22"/>
      <c r="B1827" s="23"/>
    </row>
    <row r="1828" spans="1:2">
      <c r="A1828" s="22"/>
      <c r="B1828" s="23"/>
    </row>
    <row r="1829" spans="1:2">
      <c r="A1829" s="22"/>
      <c r="B1829" s="23"/>
    </row>
    <row r="1830" spans="1:2">
      <c r="A1830" s="22"/>
      <c r="B1830" s="23"/>
    </row>
    <row r="1831" spans="1:2">
      <c r="A1831" s="22"/>
      <c r="B1831" s="23"/>
    </row>
    <row r="1832" spans="1:2">
      <c r="A1832" s="22"/>
      <c r="B1832" s="23"/>
    </row>
    <row r="1833" spans="1:2">
      <c r="A1833" s="22"/>
      <c r="B1833" s="23"/>
    </row>
    <row r="1834" spans="1:2">
      <c r="A1834" s="22"/>
      <c r="B1834" s="23"/>
    </row>
    <row r="1835" spans="1:2">
      <c r="A1835" s="22"/>
      <c r="B1835" s="23"/>
    </row>
    <row r="1836" spans="1:2">
      <c r="A1836" s="22"/>
      <c r="B1836" s="23"/>
    </row>
    <row r="1837" spans="1:2">
      <c r="A1837" s="22"/>
      <c r="B1837" s="23"/>
    </row>
    <row r="1838" spans="1:2">
      <c r="A1838" s="22"/>
      <c r="B1838" s="23"/>
    </row>
    <row r="1839" spans="1:2">
      <c r="A1839" s="22"/>
      <c r="B1839" s="23"/>
    </row>
    <row r="1840" spans="1:2">
      <c r="A1840" s="22"/>
      <c r="B1840" s="23"/>
    </row>
    <row r="1841" spans="1:2">
      <c r="A1841" s="22"/>
      <c r="B1841" s="23"/>
    </row>
    <row r="1842" spans="1:2">
      <c r="A1842" s="22"/>
      <c r="B1842" s="23"/>
    </row>
    <row r="1843" spans="1:2">
      <c r="A1843" s="22"/>
      <c r="B1843" s="23"/>
    </row>
    <row r="1844" spans="1:2">
      <c r="A1844" s="22"/>
      <c r="B1844" s="23"/>
    </row>
    <row r="1845" spans="1:2">
      <c r="A1845" s="22"/>
      <c r="B1845" s="23"/>
    </row>
    <row r="1846" spans="1:2">
      <c r="A1846" s="22"/>
      <c r="B1846" s="23"/>
    </row>
    <row r="1847" spans="1:2">
      <c r="A1847" s="22"/>
      <c r="B1847" s="23"/>
    </row>
    <row r="1848" spans="1:2">
      <c r="A1848" s="22"/>
      <c r="B1848" s="23"/>
    </row>
    <row r="1849" spans="1:2">
      <c r="A1849" s="22"/>
      <c r="B1849" s="23"/>
    </row>
    <row r="1850" spans="1:2">
      <c r="A1850" s="22"/>
      <c r="B1850" s="23"/>
    </row>
    <row r="1851" spans="1:2">
      <c r="A1851" s="22"/>
      <c r="B1851" s="23"/>
    </row>
    <row r="1852" spans="1:2">
      <c r="A1852" s="22"/>
      <c r="B1852" s="23"/>
    </row>
    <row r="1853" spans="1:2">
      <c r="A1853" s="22"/>
      <c r="B1853" s="23"/>
    </row>
    <row r="1854" spans="1:2">
      <c r="A1854" s="22"/>
      <c r="B1854" s="23"/>
    </row>
    <row r="1855" spans="1:2">
      <c r="A1855" s="22"/>
      <c r="B1855" s="23"/>
    </row>
    <row r="1856" spans="1:2">
      <c r="A1856" s="22"/>
      <c r="B1856" s="23"/>
    </row>
    <row r="1857" spans="1:2">
      <c r="A1857" s="22"/>
      <c r="B1857" s="23"/>
    </row>
    <row r="1858" spans="1:2">
      <c r="A1858" s="22"/>
      <c r="B1858" s="23"/>
    </row>
    <row r="1859" spans="1:2">
      <c r="A1859" s="22"/>
      <c r="B1859" s="23"/>
    </row>
    <row r="1860" spans="1:2">
      <c r="A1860" s="22"/>
      <c r="B1860" s="23"/>
    </row>
    <row r="1861" spans="1:2">
      <c r="A1861" s="22"/>
      <c r="B1861" s="23"/>
    </row>
    <row r="1862" spans="1:2">
      <c r="A1862" s="22"/>
      <c r="B1862" s="23"/>
    </row>
    <row r="1863" spans="1:2">
      <c r="A1863" s="22"/>
      <c r="B1863" s="23"/>
    </row>
    <row r="1864" spans="1:2">
      <c r="A1864" s="22"/>
      <c r="B1864" s="23"/>
    </row>
    <row r="1865" spans="1:2">
      <c r="A1865" s="22"/>
      <c r="B1865" s="23"/>
    </row>
    <row r="1866" spans="1:2">
      <c r="A1866" s="22"/>
      <c r="B1866" s="23"/>
    </row>
  </sheetData>
  <customSheetViews>
    <customSheetView guid="{0C44C07C-F5F8-4874-B7B4-FBD23AF69A87}" hiddenColumns="1" showRuler="0" topLeftCell="J2">
      <selection activeCell="AA11" sqref="AA11"/>
      <pageMargins left="0.25" right="0.5" top="0.14000000000000001" bottom="0.13" header="0.15" footer="0.13"/>
      <pageSetup paperSize="8" orientation="landscape" horizontalDpi="300" verticalDpi="300" r:id="rId1"/>
      <headerFooter alignWithMargins="0"/>
    </customSheetView>
  </customSheetViews>
  <mergeCells count="6">
    <mergeCell ref="A7:AA7"/>
    <mergeCell ref="J12:S12"/>
    <mergeCell ref="C11:D11"/>
    <mergeCell ref="V12:Y12"/>
    <mergeCell ref="N18:W18"/>
    <mergeCell ref="A9:AA9"/>
  </mergeCells>
  <phoneticPr fontId="0" type="noConversion"/>
  <printOptions horizontalCentered="1"/>
  <pageMargins left="0.23622047244094491" right="0.51181102362204722" top="0.70866141732283472" bottom="0.6692913385826772" header="0.35433070866141736" footer="0.39370078740157483"/>
  <pageSetup paperSize="9" orientation="landscape" verticalDpi="300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casa com</vt:lpstr>
    </vt:vector>
  </TitlesOfParts>
  <Company>Centri per l'Impiego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Dario</dc:creator>
  <cp:lastModifiedBy>Administrator</cp:lastModifiedBy>
  <cp:lastPrinted>2019-08-29T08:38:50Z</cp:lastPrinted>
  <dcterms:created xsi:type="dcterms:W3CDTF">2004-12-06T08:34:10Z</dcterms:created>
  <dcterms:modified xsi:type="dcterms:W3CDTF">2019-08-29T09:02:56Z</dcterms:modified>
</cp:coreProperties>
</file>